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date1904="1" showInkAnnotation="0" autoCompressPictures="0"/>
  <bookViews>
    <workbookView xWindow="0" yWindow="0" windowWidth="25600" windowHeight="16060" tabRatio="500" activeTab="2"/>
  </bookViews>
  <sheets>
    <sheet name="table.tsv" sheetId="1" r:id="rId1"/>
    <sheet name="Лист1" sheetId="2" r:id="rId2"/>
    <sheet name="Лист2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3" l="1"/>
  <c r="D374" i="2"/>
  <c r="C1" i="3"/>
  <c r="D1" i="3"/>
  <c r="E1" i="3"/>
  <c r="F1" i="3"/>
  <c r="F2" i="3"/>
  <c r="F3" i="3"/>
  <c r="F4" i="3"/>
  <c r="F5" i="3"/>
  <c r="F6" i="3"/>
  <c r="F7" i="3"/>
  <c r="F8" i="3"/>
  <c r="F9" i="3"/>
  <c r="F10" i="3"/>
  <c r="F11" i="3"/>
  <c r="F12" i="3"/>
  <c r="F13" i="3"/>
  <c r="F14" i="3"/>
  <c r="G1" i="3"/>
  <c r="G2" i="3"/>
  <c r="G3" i="3"/>
  <c r="G4" i="3"/>
  <c r="G5" i="3"/>
  <c r="G6" i="3"/>
  <c r="G7" i="3"/>
  <c r="G8" i="3"/>
  <c r="G9" i="3"/>
  <c r="G10" i="3"/>
  <c r="G11" i="3"/>
  <c r="G12" i="3"/>
  <c r="G13" i="3"/>
  <c r="G14" i="3"/>
  <c r="H1" i="3"/>
  <c r="H2" i="3"/>
  <c r="H3" i="3"/>
  <c r="H4" i="3"/>
  <c r="H5" i="3"/>
  <c r="H6" i="3"/>
  <c r="H7" i="3"/>
  <c r="H8" i="3"/>
  <c r="H9" i="3"/>
  <c r="H10" i="3"/>
  <c r="H11" i="3"/>
  <c r="H12" i="3"/>
  <c r="H13" i="3"/>
  <c r="H14" i="3"/>
  <c r="I1" i="3"/>
  <c r="I2" i="3"/>
  <c r="I3" i="3"/>
  <c r="I4" i="3"/>
  <c r="I5" i="3"/>
  <c r="I6" i="3"/>
  <c r="I7" i="3"/>
  <c r="I8" i="3"/>
  <c r="I9" i="3"/>
  <c r="I10" i="3"/>
  <c r="I11" i="3"/>
  <c r="I12" i="3"/>
  <c r="I13" i="3"/>
  <c r="I14" i="3"/>
  <c r="J1" i="3"/>
  <c r="J2" i="3"/>
  <c r="J3" i="3"/>
  <c r="J4" i="3"/>
  <c r="J5" i="3"/>
  <c r="J6" i="3"/>
  <c r="J7" i="3"/>
  <c r="J8" i="3"/>
  <c r="J9" i="3"/>
  <c r="J10" i="3"/>
  <c r="J11" i="3"/>
  <c r="J12" i="3"/>
  <c r="J13" i="3"/>
  <c r="J14" i="3"/>
  <c r="K1" i="3"/>
  <c r="K2" i="3"/>
  <c r="K3" i="3"/>
  <c r="K4" i="3"/>
  <c r="K5" i="3"/>
  <c r="K6" i="3"/>
  <c r="K7" i="3"/>
  <c r="K8" i="3"/>
  <c r="K9" i="3"/>
  <c r="K10" i="3"/>
  <c r="K11" i="3"/>
  <c r="K12" i="3"/>
  <c r="K13" i="3"/>
  <c r="K14" i="3"/>
  <c r="L1" i="3"/>
  <c r="L2" i="3"/>
  <c r="L3" i="3"/>
  <c r="L4" i="3"/>
  <c r="L5" i="3"/>
  <c r="L6" i="3"/>
  <c r="L7" i="3"/>
  <c r="L8" i="3"/>
  <c r="L9" i="3"/>
  <c r="L10" i="3"/>
  <c r="L11" i="3"/>
  <c r="L12" i="3"/>
  <c r="L13" i="3"/>
  <c r="L14" i="3"/>
  <c r="M1" i="3"/>
  <c r="M2" i="3"/>
  <c r="M3" i="3"/>
  <c r="M4" i="3"/>
  <c r="M5" i="3"/>
  <c r="M6" i="3"/>
  <c r="M7" i="3"/>
  <c r="M8" i="3"/>
  <c r="M9" i="3"/>
  <c r="M10" i="3"/>
  <c r="M11" i="3"/>
  <c r="M12" i="3"/>
  <c r="M13" i="3"/>
  <c r="M14" i="3"/>
  <c r="N1" i="3"/>
  <c r="N2" i="3"/>
  <c r="N3" i="3"/>
  <c r="N4" i="3"/>
  <c r="N5" i="3"/>
  <c r="N6" i="3"/>
  <c r="N7" i="3"/>
  <c r="N8" i="3"/>
  <c r="N9" i="3"/>
  <c r="N10" i="3"/>
  <c r="N11" i="3"/>
  <c r="N12" i="3"/>
  <c r="N13" i="3"/>
  <c r="N14" i="3"/>
  <c r="O1" i="3"/>
  <c r="O2" i="3"/>
  <c r="O3" i="3"/>
  <c r="O4" i="3"/>
  <c r="O5" i="3"/>
  <c r="O6" i="3"/>
  <c r="O7" i="3"/>
  <c r="O8" i="3"/>
  <c r="O9" i="3"/>
  <c r="O10" i="3"/>
  <c r="O11" i="3"/>
  <c r="O12" i="3"/>
  <c r="O13" i="3"/>
  <c r="O14" i="3"/>
  <c r="P1" i="3"/>
  <c r="P2" i="3"/>
  <c r="P3" i="3"/>
  <c r="P4" i="3"/>
  <c r="P5" i="3"/>
  <c r="P6" i="3"/>
  <c r="P7" i="3"/>
  <c r="P8" i="3"/>
  <c r="P9" i="3"/>
  <c r="P10" i="3"/>
  <c r="P11" i="3"/>
  <c r="P12" i="3"/>
  <c r="P13" i="3"/>
  <c r="P14" i="3"/>
  <c r="Q1" i="3"/>
  <c r="Q2" i="3"/>
  <c r="Q3" i="3"/>
  <c r="Q4" i="3"/>
  <c r="Q5" i="3"/>
  <c r="Q6" i="3"/>
  <c r="Q7" i="3"/>
  <c r="Q8" i="3"/>
  <c r="Q9" i="3"/>
  <c r="Q10" i="3"/>
  <c r="Q11" i="3"/>
  <c r="Q12" i="3"/>
  <c r="Q13" i="3"/>
  <c r="Q14" i="3"/>
  <c r="R1" i="3"/>
  <c r="R2" i="3"/>
  <c r="R3" i="3"/>
  <c r="R4" i="3"/>
  <c r="R5" i="3"/>
  <c r="R6" i="3"/>
  <c r="R7" i="3"/>
  <c r="R8" i="3"/>
  <c r="R9" i="3"/>
  <c r="R10" i="3"/>
  <c r="R11" i="3"/>
  <c r="R12" i="3"/>
  <c r="R13" i="3"/>
  <c r="R14" i="3"/>
  <c r="S1" i="3"/>
  <c r="S2" i="3"/>
  <c r="S3" i="3"/>
  <c r="S4" i="3"/>
  <c r="S5" i="3"/>
  <c r="S6" i="3"/>
  <c r="S7" i="3"/>
  <c r="S8" i="3"/>
  <c r="S9" i="3"/>
  <c r="S10" i="3"/>
  <c r="S11" i="3"/>
  <c r="S12" i="3"/>
  <c r="S13" i="3"/>
  <c r="S14" i="3"/>
  <c r="T1" i="3"/>
  <c r="T2" i="3"/>
  <c r="T3" i="3"/>
  <c r="T4" i="3"/>
  <c r="T5" i="3"/>
  <c r="T6" i="3"/>
  <c r="T7" i="3"/>
  <c r="T8" i="3"/>
  <c r="T9" i="3"/>
  <c r="T10" i="3"/>
  <c r="T11" i="3"/>
  <c r="T12" i="3"/>
  <c r="T13" i="3"/>
  <c r="T14" i="3"/>
  <c r="U1" i="3"/>
  <c r="U2" i="3"/>
  <c r="U3" i="3"/>
  <c r="U4" i="3"/>
  <c r="U5" i="3"/>
  <c r="U6" i="3"/>
  <c r="U7" i="3"/>
  <c r="U8" i="3"/>
  <c r="U9" i="3"/>
  <c r="U10" i="3"/>
  <c r="U11" i="3"/>
  <c r="U12" i="3"/>
  <c r="U13" i="3"/>
  <c r="U14" i="3"/>
  <c r="V1" i="3"/>
  <c r="V2" i="3"/>
  <c r="V3" i="3"/>
  <c r="V4" i="3"/>
  <c r="V5" i="3"/>
  <c r="V6" i="3"/>
  <c r="V7" i="3"/>
  <c r="V8" i="3"/>
  <c r="V9" i="3"/>
  <c r="V10" i="3"/>
  <c r="V11" i="3"/>
  <c r="V12" i="3"/>
  <c r="V13" i="3"/>
  <c r="V14" i="3"/>
  <c r="W1" i="3"/>
  <c r="W2" i="3"/>
  <c r="W3" i="3"/>
  <c r="W4" i="3"/>
  <c r="W5" i="3"/>
  <c r="W6" i="3"/>
  <c r="W7" i="3"/>
  <c r="W8" i="3"/>
  <c r="W9" i="3"/>
  <c r="W10" i="3"/>
  <c r="W11" i="3"/>
  <c r="W12" i="3"/>
  <c r="W13" i="3"/>
  <c r="W14" i="3"/>
  <c r="X1" i="3"/>
  <c r="X2" i="3"/>
  <c r="X3" i="3"/>
  <c r="X4" i="3"/>
  <c r="X5" i="3"/>
  <c r="X6" i="3"/>
  <c r="X7" i="3"/>
  <c r="X8" i="3"/>
  <c r="X9" i="3"/>
  <c r="X10" i="3"/>
  <c r="X11" i="3"/>
  <c r="X12" i="3"/>
  <c r="X13" i="3"/>
  <c r="X14" i="3"/>
  <c r="Y1" i="3"/>
  <c r="Y2" i="3"/>
  <c r="Y3" i="3"/>
  <c r="Y4" i="3"/>
  <c r="Y5" i="3"/>
  <c r="Y6" i="3"/>
  <c r="Y7" i="3"/>
  <c r="Y8" i="3"/>
  <c r="Y9" i="3"/>
  <c r="Y10" i="3"/>
  <c r="Y11" i="3"/>
  <c r="Y12" i="3"/>
  <c r="Y13" i="3"/>
  <c r="Y14" i="3"/>
  <c r="Z1" i="3"/>
  <c r="Z2" i="3"/>
  <c r="Z3" i="3"/>
  <c r="Z4" i="3"/>
  <c r="Z5" i="3"/>
  <c r="Z6" i="3"/>
  <c r="Z7" i="3"/>
  <c r="Z8" i="3"/>
  <c r="Z9" i="3"/>
  <c r="Z10" i="3"/>
  <c r="Z11" i="3"/>
  <c r="Z12" i="3"/>
  <c r="Z13" i="3"/>
  <c r="Z14" i="3"/>
  <c r="AA1" i="3"/>
  <c r="AA2" i="3"/>
  <c r="AA3" i="3"/>
  <c r="AA4" i="3"/>
  <c r="AA5" i="3"/>
  <c r="AA6" i="3"/>
  <c r="AA7" i="3"/>
  <c r="AA8" i="3"/>
  <c r="AA9" i="3"/>
  <c r="AA10" i="3"/>
  <c r="AA11" i="3"/>
  <c r="AA12" i="3"/>
  <c r="AA13" i="3"/>
  <c r="AA14" i="3"/>
  <c r="AB1" i="3"/>
  <c r="AB2" i="3"/>
  <c r="AB3" i="3"/>
  <c r="AB4" i="3"/>
  <c r="AB5" i="3"/>
  <c r="AB6" i="3"/>
  <c r="AB7" i="3"/>
  <c r="AB8" i="3"/>
  <c r="AB9" i="3"/>
  <c r="AB10" i="3"/>
  <c r="AB11" i="3"/>
  <c r="AB12" i="3"/>
  <c r="AB13" i="3"/>
  <c r="AB14" i="3"/>
  <c r="AC1" i="3"/>
  <c r="AC2" i="3"/>
  <c r="AC3" i="3"/>
  <c r="AC4" i="3"/>
  <c r="AC5" i="3"/>
  <c r="AC6" i="3"/>
  <c r="AC7" i="3"/>
  <c r="AC8" i="3"/>
  <c r="AC9" i="3"/>
  <c r="AC10" i="3"/>
  <c r="AC11" i="3"/>
  <c r="AC12" i="3"/>
  <c r="AC13" i="3"/>
  <c r="AC14" i="3"/>
  <c r="AD1" i="3"/>
  <c r="AD2" i="3"/>
  <c r="AD3" i="3"/>
  <c r="AD4" i="3"/>
  <c r="AD5" i="3"/>
  <c r="AD6" i="3"/>
  <c r="AD7" i="3"/>
  <c r="AD8" i="3"/>
  <c r="AD9" i="3"/>
  <c r="AD10" i="3"/>
  <c r="AD11" i="3"/>
  <c r="AD12" i="3"/>
  <c r="AD13" i="3"/>
  <c r="AD14" i="3"/>
  <c r="AE1" i="3"/>
  <c r="AE2" i="3"/>
  <c r="AE3" i="3"/>
  <c r="AE4" i="3"/>
  <c r="AE5" i="3"/>
  <c r="AE6" i="3"/>
  <c r="AE7" i="3"/>
  <c r="AE8" i="3"/>
  <c r="AE9" i="3"/>
  <c r="AE10" i="3"/>
  <c r="AE11" i="3"/>
  <c r="AE12" i="3"/>
  <c r="AE13" i="3"/>
  <c r="AE14" i="3"/>
  <c r="AF1" i="3"/>
  <c r="AF2" i="3"/>
  <c r="AF3" i="3"/>
  <c r="AF4" i="3"/>
  <c r="AF5" i="3"/>
  <c r="AF6" i="3"/>
  <c r="AF7" i="3"/>
  <c r="AF8" i="3"/>
  <c r="AF9" i="3"/>
  <c r="AF10" i="3"/>
  <c r="AF11" i="3"/>
  <c r="AF12" i="3"/>
  <c r="AF13" i="3"/>
  <c r="AF14" i="3"/>
  <c r="AG1" i="3"/>
  <c r="AG2" i="3"/>
  <c r="AG3" i="3"/>
  <c r="AG4" i="3"/>
  <c r="AG5" i="3"/>
  <c r="AG6" i="3"/>
  <c r="AG7" i="3"/>
  <c r="AG8" i="3"/>
  <c r="AG9" i="3"/>
  <c r="AG10" i="3"/>
  <c r="AG11" i="3"/>
  <c r="AG12" i="3"/>
  <c r="AG13" i="3"/>
  <c r="AG14" i="3"/>
  <c r="AH1" i="3"/>
  <c r="AH2" i="3"/>
  <c r="AH3" i="3"/>
  <c r="AH4" i="3"/>
  <c r="AH5" i="3"/>
  <c r="AH6" i="3"/>
  <c r="AH7" i="3"/>
  <c r="AH8" i="3"/>
  <c r="AH9" i="3"/>
  <c r="AH10" i="3"/>
  <c r="AH11" i="3"/>
  <c r="AH12" i="3"/>
  <c r="AH13" i="3"/>
  <c r="AH14" i="3"/>
  <c r="AI1" i="3"/>
  <c r="AI2" i="3"/>
  <c r="AI3" i="3"/>
  <c r="AI4" i="3"/>
  <c r="AI5" i="3"/>
  <c r="AI6" i="3"/>
  <c r="AI7" i="3"/>
  <c r="AI8" i="3"/>
  <c r="AI9" i="3"/>
  <c r="AI10" i="3"/>
  <c r="AI11" i="3"/>
  <c r="AI12" i="3"/>
  <c r="AI13" i="3"/>
  <c r="AI14" i="3"/>
  <c r="AJ1" i="3"/>
  <c r="AJ2" i="3"/>
  <c r="AJ3" i="3"/>
  <c r="AJ4" i="3"/>
  <c r="AJ5" i="3"/>
  <c r="AJ6" i="3"/>
  <c r="AJ7" i="3"/>
  <c r="AJ8" i="3"/>
  <c r="AJ9" i="3"/>
  <c r="AJ10" i="3"/>
  <c r="AJ11" i="3"/>
  <c r="AJ12" i="3"/>
  <c r="AJ13" i="3"/>
  <c r="AJ14" i="3"/>
  <c r="AK1" i="3"/>
  <c r="AK2" i="3"/>
  <c r="AK3" i="3"/>
  <c r="AK4" i="3"/>
  <c r="AK5" i="3"/>
  <c r="AK6" i="3"/>
  <c r="AK7" i="3"/>
  <c r="AK8" i="3"/>
  <c r="AK9" i="3"/>
  <c r="AK10" i="3"/>
  <c r="AK11" i="3"/>
  <c r="AK12" i="3"/>
  <c r="AK13" i="3"/>
  <c r="AK14" i="3"/>
  <c r="AL1" i="3"/>
  <c r="AL2" i="3"/>
  <c r="AL3" i="3"/>
  <c r="AL4" i="3"/>
  <c r="AL5" i="3"/>
  <c r="AL6" i="3"/>
  <c r="AL7" i="3"/>
  <c r="AL8" i="3"/>
  <c r="AL9" i="3"/>
  <c r="AL10" i="3"/>
  <c r="AL11" i="3"/>
  <c r="AL12" i="3"/>
  <c r="AL13" i="3"/>
  <c r="AL14" i="3"/>
  <c r="AM1" i="3"/>
  <c r="AM2" i="3"/>
  <c r="AM3" i="3"/>
  <c r="AM4" i="3"/>
  <c r="AM5" i="3"/>
  <c r="AM6" i="3"/>
  <c r="AM7" i="3"/>
  <c r="AM8" i="3"/>
  <c r="AM9" i="3"/>
  <c r="AM10" i="3"/>
  <c r="AM11" i="3"/>
  <c r="AM12" i="3"/>
  <c r="AM13" i="3"/>
  <c r="AM14" i="3"/>
  <c r="AN1" i="3"/>
  <c r="AN2" i="3"/>
  <c r="AN3" i="3"/>
  <c r="AN4" i="3"/>
  <c r="AN5" i="3"/>
  <c r="AN6" i="3"/>
  <c r="AN7" i="3"/>
  <c r="AN8" i="3"/>
  <c r="AN9" i="3"/>
  <c r="AN10" i="3"/>
  <c r="AN11" i="3"/>
  <c r="AN12" i="3"/>
  <c r="AN13" i="3"/>
  <c r="AN14" i="3"/>
  <c r="AO1" i="3"/>
  <c r="AO2" i="3"/>
  <c r="AO3" i="3"/>
  <c r="AO4" i="3"/>
  <c r="AO5" i="3"/>
  <c r="AO6" i="3"/>
  <c r="AO7" i="3"/>
  <c r="AO8" i="3"/>
  <c r="AO9" i="3"/>
  <c r="AO10" i="3"/>
  <c r="AO11" i="3"/>
  <c r="AO12" i="3"/>
  <c r="AO13" i="3"/>
  <c r="AO14" i="3"/>
  <c r="AP1" i="3"/>
  <c r="AP2" i="3"/>
  <c r="AP3" i="3"/>
  <c r="AP4" i="3"/>
  <c r="AP5" i="3"/>
  <c r="AP6" i="3"/>
  <c r="AP7" i="3"/>
  <c r="AP8" i="3"/>
  <c r="AP9" i="3"/>
  <c r="AP10" i="3"/>
  <c r="AP11" i="3"/>
  <c r="AP12" i="3"/>
  <c r="AP13" i="3"/>
  <c r="AP14" i="3"/>
  <c r="AQ1" i="3"/>
  <c r="AQ2" i="3"/>
  <c r="AQ3" i="3"/>
  <c r="AQ4" i="3"/>
  <c r="AQ5" i="3"/>
  <c r="AQ6" i="3"/>
  <c r="AQ7" i="3"/>
  <c r="AQ8" i="3"/>
  <c r="AQ9" i="3"/>
  <c r="AQ10" i="3"/>
  <c r="AQ11" i="3"/>
  <c r="AQ12" i="3"/>
  <c r="AQ13" i="3"/>
  <c r="AQ14" i="3"/>
  <c r="AR1" i="3"/>
  <c r="AR2" i="3"/>
  <c r="AR3" i="3"/>
  <c r="AR4" i="3"/>
  <c r="AR5" i="3"/>
  <c r="AR6" i="3"/>
  <c r="AR7" i="3"/>
  <c r="AR8" i="3"/>
  <c r="AR9" i="3"/>
  <c r="AR10" i="3"/>
  <c r="AR11" i="3"/>
  <c r="AR12" i="3"/>
  <c r="AR13" i="3"/>
  <c r="AR14" i="3"/>
  <c r="AS1" i="3"/>
  <c r="AS2" i="3"/>
  <c r="AS3" i="3"/>
  <c r="AS4" i="3"/>
  <c r="AS5" i="3"/>
  <c r="AS6" i="3"/>
  <c r="AS7" i="3"/>
  <c r="AS8" i="3"/>
  <c r="AS9" i="3"/>
  <c r="AS10" i="3"/>
  <c r="AS11" i="3"/>
  <c r="AS12" i="3"/>
  <c r="AS13" i="3"/>
  <c r="AS14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D2" i="3"/>
  <c r="D3" i="3"/>
  <c r="D4" i="3"/>
  <c r="D5" i="3"/>
  <c r="D6" i="3"/>
  <c r="D7" i="3"/>
  <c r="D8" i="3"/>
  <c r="D9" i="3"/>
  <c r="D10" i="3"/>
  <c r="D11" i="3"/>
  <c r="D12" i="3"/>
  <c r="D13" i="3"/>
  <c r="D14" i="3"/>
  <c r="E2" i="3"/>
  <c r="E3" i="3"/>
  <c r="E4" i="3"/>
  <c r="E5" i="3"/>
  <c r="E6" i="3"/>
  <c r="E7" i="3"/>
  <c r="E8" i="3"/>
  <c r="E9" i="3"/>
  <c r="E10" i="3"/>
  <c r="E11" i="3"/>
  <c r="E12" i="3"/>
  <c r="E13" i="3"/>
  <c r="E14" i="3"/>
  <c r="B2" i="3"/>
  <c r="B3" i="3"/>
  <c r="B4" i="3"/>
  <c r="B5" i="3"/>
  <c r="B6" i="3"/>
  <c r="B7" i="3"/>
  <c r="B9" i="3"/>
  <c r="B10" i="3"/>
  <c r="B11" i="3"/>
  <c r="B12" i="3"/>
  <c r="B13" i="3"/>
  <c r="B14" i="3"/>
</calcChain>
</file>

<file path=xl/sharedStrings.xml><?xml version="1.0" encoding="utf-8"?>
<sst xmlns="http://schemas.openxmlformats.org/spreadsheetml/2006/main" count="2831" uniqueCount="613">
  <si>
    <t>Genome</t>
  </si>
  <si>
    <t>ID</t>
  </si>
  <si>
    <t>Start</t>
  </si>
  <si>
    <t>Stop</t>
  </si>
  <si>
    <t>Size (nt)</t>
  </si>
  <si>
    <t>Strand</t>
  </si>
  <si>
    <t>Function</t>
  </si>
  <si>
    <t>FC</t>
  </si>
  <si>
    <t>SS</t>
  </si>
  <si>
    <t>Set</t>
  </si>
  <si>
    <t>CL</t>
  </si>
  <si>
    <t>Salmonella enterica subsp. enterica serovar Paratypi A str. ATCC 9150</t>
  </si>
  <si>
    <t>fig|295319.3.peg.2155</t>
  </si>
  <si>
    <t>+</t>
  </si>
  <si>
    <t>Cyclopropane-fatty-acyl-phospholipid synthase (EC 2.1.1.79)</t>
  </si>
  <si>
    <t xml:space="preserve"> </t>
  </si>
  <si>
    <t>fig|295319.3.peg.2156</t>
  </si>
  <si>
    <t>-</t>
  </si>
  <si>
    <t>Riboflavin synthase eubacterial/eukaryotic (EC 2.5.1.9)</t>
  </si>
  <si>
    <t>41,42,43,58</t>
  </si>
  <si>
    <t>fig|295319.3.peg.2157</t>
  </si>
  <si>
    <t>Multidrug and toxin extrusion (MATE) family efflux pump YdhE/NorM</t>
  </si>
  <si>
    <t>fig|295319.3.rna.4</t>
  </si>
  <si>
    <t>tRNA-Val</t>
  </si>
  <si>
    <t>fig|295319.3.rna.5</t>
  </si>
  <si>
    <t>fig|295319.3.peg.2158</t>
  </si>
  <si>
    <t>Type III secretion inner membrane protein (YscU,SpaS,EscU,HrcU,SsaU, homologous to flagellar export components)</t>
  </si>
  <si>
    <t>fig|295319.3.peg.2239</t>
  </si>
  <si>
    <t>Type III secretion inner membrane protein (YscT,HrcT,SpaR,EscT,EpaR1,homologous to flagellar export components)</t>
  </si>
  <si>
    <t>fig|295319.3.peg.2240</t>
  </si>
  <si>
    <t>Type III secretion inner membrane protein (YscS,homologous to flagellar export components)</t>
  </si>
  <si>
    <t>fig|295319.3.peg.2241</t>
  </si>
  <si>
    <t>Type III secretion inner membrane protein (YscR,SpaR,HrcR,EscR,homologous to flagellar export components)</t>
  </si>
  <si>
    <t>fig|295319.3.peg.2318</t>
  </si>
  <si>
    <t>Type III secretion inner membrane protein (YscQ,homologous to flagellar export components)</t>
  </si>
  <si>
    <t>fig|295319.3.peg.2319</t>
  </si>
  <si>
    <t>Type III secretion protein (YscP)</t>
  </si>
  <si>
    <t>fig|295319.3.peg.2320</t>
  </si>
  <si>
    <t>Type III secretion spans bacterial envelope protein (YscO)</t>
  </si>
  <si>
    <t>fig|295319.3.peg.2321</t>
  </si>
  <si>
    <t>Type III secretion cytoplasmic ATP synthase (EC 3.6.3.14, YscN,SpaL,MxiB,HrcN,EscN)</t>
  </si>
  <si>
    <t>fig|295319.3.peg.2322</t>
  </si>
  <si>
    <t>Type III secretion inner membrane channel protein (LcrD,HrcV,EscV,SsaV)</t>
  </si>
  <si>
    <t>fig|295319.3.peg.2399</t>
  </si>
  <si>
    <t>Type III secretion protein SsaM</t>
  </si>
  <si>
    <t>fig|295319.3.peg.2400</t>
  </si>
  <si>
    <t>Type III secretion cytoplasmic protein (YscL)</t>
  </si>
  <si>
    <t>fig|295319.3.peg.2401</t>
  </si>
  <si>
    <t>Type III secretion protein SsaK</t>
  </si>
  <si>
    <t>fig|295319.3.peg.2402</t>
  </si>
  <si>
    <t>FIG029138: Type III secretion protein</t>
  </si>
  <si>
    <t>fig|295319.3.peg.2403</t>
  </si>
  <si>
    <t>Type III secretion bridge between inner and outermembrane lipoprotein (YscJ,HrcJ,EscJ, PscJ)</t>
  </si>
  <si>
    <t>fig|295319.3.peg.2556</t>
  </si>
  <si>
    <t>Type III secretion protein SsaI</t>
  </si>
  <si>
    <t>fig|295319.3.peg.2472</t>
  </si>
  <si>
    <t>Type III secretion protein SsaH</t>
  </si>
  <si>
    <t>fig|295319.3.peg.2473</t>
  </si>
  <si>
    <t>Type III secretion protein SsaG</t>
  </si>
  <si>
    <t>fig|295319.3.peg.2474</t>
  </si>
  <si>
    <t>Type III secretion effector SseG</t>
  </si>
  <si>
    <t>fig|295319.3.peg.2475</t>
  </si>
  <si>
    <t>Type III secretion effector SseF</t>
  </si>
  <si>
    <t>fig|295319.3.peg.2557</t>
  </si>
  <si>
    <t>Secretion system chaparone SscB</t>
  </si>
  <si>
    <t>fig|295319.3.peg.2558</t>
  </si>
  <si>
    <t>Secretion system effector SseE</t>
  </si>
  <si>
    <t>fig|295319.3.peg.2559</t>
  </si>
  <si>
    <t>Secretion system effector SseD</t>
  </si>
  <si>
    <t>fig|295319.3.peg.2560</t>
  </si>
  <si>
    <t>Secretion system effector SseC</t>
  </si>
  <si>
    <t>fig|295319.3.peg.2561</t>
  </si>
  <si>
    <t>Secretion system chaparone SscA</t>
  </si>
  <si>
    <t>fig|295319.3.peg.2631</t>
  </si>
  <si>
    <t>Type III secretion effector SseB</t>
  </si>
  <si>
    <t>fig|295319.3.peg.2632</t>
  </si>
  <si>
    <t>Secretion system effector SseA</t>
  </si>
  <si>
    <t>fig|295319.3.peg.2633</t>
  </si>
  <si>
    <t>Secretion system effector SsaE</t>
  </si>
  <si>
    <t>fig|295319.3.peg.2634</t>
  </si>
  <si>
    <t>Type III secretion protein SsaD</t>
  </si>
  <si>
    <t>fig|295319.3.peg.1450</t>
  </si>
  <si>
    <t>Type III secretion outermembrane pore forming protein (YscC,MxiD,HrcC, InvG)</t>
  </si>
  <si>
    <t>fig|295319.3.peg.1451</t>
  </si>
  <si>
    <t>Type III secretion protein SsaB</t>
  </si>
  <si>
    <t>fig|295319.3.peg.1452</t>
  </si>
  <si>
    <t>Secretion system regulator: Sensor component (EC 2.7.3.-) (EC 2.7.1.40)</t>
  </si>
  <si>
    <t>fig|295319.3.peg.1453</t>
  </si>
  <si>
    <t>Secretion system regulator of DegU/UvrY/BvgA type</t>
  </si>
  <si>
    <t>fig|295319.3.peg.1454</t>
  </si>
  <si>
    <t>putative transcriptional regulator</t>
  </si>
  <si>
    <t>Yersinia pestis CO92</t>
  </si>
  <si>
    <t>fig|214092.1.peg.417</t>
  </si>
  <si>
    <t>Acetate permease ActP (cation/acetate symporter)</t>
  </si>
  <si>
    <t>fig|214092.1.peg.418</t>
  </si>
  <si>
    <t>Putative membrane protein, clustering with ActP</t>
  </si>
  <si>
    <t>fig|214092.1.peg.419</t>
  </si>
  <si>
    <t>Acetyl-coenzyme A synthetase (EC 6.2.1.1)</t>
  </si>
  <si>
    <t>2,3,30</t>
  </si>
  <si>
    <t>fig|214092.1.peg.420</t>
  </si>
  <si>
    <t>Glutamate-aspartate carrier protein</t>
  </si>
  <si>
    <t>fig|214092.1.peg.421</t>
  </si>
  <si>
    <t>Putative two-component response regulator</t>
  </si>
  <si>
    <t>fig|214092.1.peg.422</t>
  </si>
  <si>
    <t>Two-component sensor/regulator</t>
  </si>
  <si>
    <t>fig|214092.1.peg.423</t>
  </si>
  <si>
    <t>fig|214092.1.peg.424</t>
  </si>
  <si>
    <t>fig|214092.1.peg.425</t>
  </si>
  <si>
    <t>FIG027385: Putative type III secretion apparatus</t>
  </si>
  <si>
    <t>fig|214092.1.peg.426</t>
  </si>
  <si>
    <t>Type III secretion thermoregulatory protein (LcrF,VirF,transcription regulation of virulence plasmid)</t>
  </si>
  <si>
    <t>fig|214092.1.peg.427</t>
  </si>
  <si>
    <t>fig|214092.1.peg.428</t>
  </si>
  <si>
    <t>fig|214092.1.peg.429</t>
  </si>
  <si>
    <t>fig|214092.1.peg.430</t>
  </si>
  <si>
    <t>fig|214092.1.peg.431</t>
  </si>
  <si>
    <t>FIG022051: Type III secretion hypothetical protein</t>
  </si>
  <si>
    <t>fig|214092.1.peg.432</t>
  </si>
  <si>
    <t>fig|214092.1.peg.433</t>
  </si>
  <si>
    <t>fig|214092.1.peg.434</t>
  </si>
  <si>
    <t>fig|214092.1.peg.435</t>
  </si>
  <si>
    <t>fig|214092.1.peg.436</t>
  </si>
  <si>
    <t>hypothetical protein</t>
  </si>
  <si>
    <t>fig|214092.1.peg.437</t>
  </si>
  <si>
    <t>fig|214092.1.peg.438</t>
  </si>
  <si>
    <t>fig|214092.1.peg.439</t>
  </si>
  <si>
    <t>fig|214092.1.peg.440</t>
  </si>
  <si>
    <t>fig|214092.1.peg.441</t>
  </si>
  <si>
    <t>fig|214092.1.peg.442</t>
  </si>
  <si>
    <t>Putative transport system permease protein</t>
  </si>
  <si>
    <t>fig|214092.1.peg.443</t>
  </si>
  <si>
    <t>UPF0033 protein YedF</t>
  </si>
  <si>
    <t>fig|214092.1.peg.444</t>
  </si>
  <si>
    <t>Putative LysR-family transcriptional regulator</t>
  </si>
  <si>
    <t>fig|214092.1.peg.445</t>
  </si>
  <si>
    <t>Serine transporter</t>
  </si>
  <si>
    <t>27,39,47,52,56</t>
  </si>
  <si>
    <t>fig|214092.1.peg.446</t>
  </si>
  <si>
    <t>Cystathionine beta-lyase (EC 4.4.1.8)</t>
  </si>
  <si>
    <t>5,6,31</t>
  </si>
  <si>
    <t>Chromobacterium violaceum ATCC 12472</t>
  </si>
  <si>
    <t>fig|243365.1.peg.2571</t>
  </si>
  <si>
    <t>LasA protease precursor</t>
  </si>
  <si>
    <t>fig|243365.1.peg.2572</t>
  </si>
  <si>
    <t>purine cytosine permease-like protein</t>
  </si>
  <si>
    <t>fig|243365.1.peg.2573</t>
  </si>
  <si>
    <t>probable transmembrane protein</t>
  </si>
  <si>
    <t>fig|243365.1.peg.2574</t>
  </si>
  <si>
    <t>secretion system effector SseE</t>
  </si>
  <si>
    <t>fig|243365.1.peg.2575</t>
  </si>
  <si>
    <t>fig|243365.1.peg.2576</t>
  </si>
  <si>
    <t>fig|243365.1.peg.2577</t>
  </si>
  <si>
    <t>fig|243365.1.peg.2578</t>
  </si>
  <si>
    <t>fig|243365.1.peg.2579</t>
  </si>
  <si>
    <t>fig|243365.1.peg.2580</t>
  </si>
  <si>
    <t>fig|243365.1.peg.2581</t>
  </si>
  <si>
    <t>fig|243365.1.peg.2582</t>
  </si>
  <si>
    <t>fig|243365.1.peg.2583</t>
  </si>
  <si>
    <t>fig|243365.1.peg.2584</t>
  </si>
  <si>
    <t>fig|243365.1.peg.2585</t>
  </si>
  <si>
    <t>fig|243365.1.peg.2586</t>
  </si>
  <si>
    <t>fig|243365.1.peg.2587</t>
  </si>
  <si>
    <t>fig|243365.1.peg.2588</t>
  </si>
  <si>
    <t>fig|243365.1.peg.2589</t>
  </si>
  <si>
    <t>fig|243365.1.peg.2590</t>
  </si>
  <si>
    <t>fig|243365.1.peg.2591</t>
  </si>
  <si>
    <t>probable cytochrome b561</t>
  </si>
  <si>
    <t>fig|243365.1.peg.2592</t>
  </si>
  <si>
    <t>carbohydrate-binding protein</t>
  </si>
  <si>
    <t>fig|243365.1.peg.2593</t>
  </si>
  <si>
    <t>fig|243365.1.peg.2594</t>
  </si>
  <si>
    <t>fig|243365.1.peg.2595</t>
  </si>
  <si>
    <t>Pseudomonas aeruginosa 2192</t>
  </si>
  <si>
    <t>fig|350703.3.peg.3635</t>
  </si>
  <si>
    <t>fig|350703.3.peg.3636</t>
  </si>
  <si>
    <t>Type III secretion low calcium response protein (LcrR)</t>
  </si>
  <si>
    <t>fig|350703.3.peg.3637</t>
  </si>
  <si>
    <t>Type III secretion cytoplasmic plug protein (LcrG)</t>
  </si>
  <si>
    <t>fig|350703.3.peg.3638</t>
  </si>
  <si>
    <t>Type III secretion cytoplasmic LcrG inhibitor (LcrV,secretion and targeting control protein, V antigen)</t>
  </si>
  <si>
    <t>fig|350703.3.peg.3478</t>
  </si>
  <si>
    <t>Type III secretion chaperone protein for YopD (SycD)</t>
  </si>
  <si>
    <t>fig|350703.3.peg.3639</t>
  </si>
  <si>
    <t>Type III secretion host injection protein (YopB)</t>
  </si>
  <si>
    <t>fig|350703.3.peg.3479</t>
  </si>
  <si>
    <t>Type III secretion host injection and negative regulator protein (YopD)</t>
  </si>
  <si>
    <t>fig|350703.3.peg.3640</t>
  </si>
  <si>
    <t>Unknown, probably involved in type III secretion</t>
  </si>
  <si>
    <t>fig|350703.3.peg.3641</t>
  </si>
  <si>
    <t>ExsE protein</t>
  </si>
  <si>
    <t>fig|350703.3.peg.3480</t>
  </si>
  <si>
    <t>Type III secretion transporter lipoprotein (YscW,VirG)</t>
  </si>
  <si>
    <t>fig|350703.3.peg.3642</t>
  </si>
  <si>
    <t>fig|350703.3.peg.3643</t>
  </si>
  <si>
    <t>Type III secretion negative regulator (LscZ)</t>
  </si>
  <si>
    <t>fig|350703.3.peg.3644</t>
  </si>
  <si>
    <t>Type III secretion chaperone protein for YopN (SycN,YscB)</t>
  </si>
  <si>
    <t>fig|350703.3.peg.3645</t>
  </si>
  <si>
    <t>fig|350703.3.peg.3481</t>
  </si>
  <si>
    <t>Type III secretion inner membrane protein (YscD,homologous to flagellar export components)</t>
  </si>
  <si>
    <t>fig|350703.3.peg.6180</t>
  </si>
  <si>
    <t>Type III secretion protein (YscE)</t>
  </si>
  <si>
    <t>fig|350703.3.peg.3646</t>
  </si>
  <si>
    <t>Type III secretion cytoplasmic protein (YscF)</t>
  </si>
  <si>
    <t>fig|350703.3.peg.3647</t>
  </si>
  <si>
    <t>Type III secretion spans bacterial envelope protein (YscG)</t>
  </si>
  <si>
    <t>fig|350703.3.peg.3648</t>
  </si>
  <si>
    <t>Type III secretion effector protein (YopR, encoded by YscH)</t>
  </si>
  <si>
    <t>fig|350703.3.peg.3649</t>
  </si>
  <si>
    <t>Type III secretion cytoplasmic protein (YscI)</t>
  </si>
  <si>
    <t>fig|350703.3.peg.3650</t>
  </si>
  <si>
    <t>fig|350703.3.peg.3651</t>
  </si>
  <si>
    <t>Type III secretion cytoplasmic protein (YscK)</t>
  </si>
  <si>
    <t>fig|350703.3.peg.3652</t>
  </si>
  <si>
    <t>fig|350703.3.peg.3653</t>
  </si>
  <si>
    <t>Periplasmic beta-glucosidase (EC 3.2.1.21)</t>
  </si>
  <si>
    <t>fig|350703.3.peg.3654</t>
  </si>
  <si>
    <t>GGDEF domain protein</t>
  </si>
  <si>
    <t>fig|350703.3.peg.3655</t>
  </si>
  <si>
    <t>Superfamily II DNA/RNA helicases, SNF2 family</t>
  </si>
  <si>
    <t>fig|350703.3.peg.3656</t>
  </si>
  <si>
    <t>Glutamine amidotransferase class-I (EC 6.3.5.2)</t>
  </si>
  <si>
    <t>fig|350703.3.peg.3657</t>
  </si>
  <si>
    <t>Protein containing domains DUF404, DUF407</t>
  </si>
  <si>
    <t>fig|350703.3.peg.3658</t>
  </si>
  <si>
    <t>Protein containing domains DUF403</t>
  </si>
  <si>
    <t>fig|350703.3.peg.3659</t>
  </si>
  <si>
    <t>Protein containing transglutaminase-like domain, putative cysteine protease</t>
  </si>
  <si>
    <t>fig|350703.3.peg.3660</t>
  </si>
  <si>
    <t>fig|350703.3.peg.3661</t>
  </si>
  <si>
    <t>Cytochrome c family protein</t>
  </si>
  <si>
    <t>fig|350703.3.peg.3662</t>
  </si>
  <si>
    <t>Auxin efflux carrier family protein</t>
  </si>
  <si>
    <t>fig|350703.3.peg.3663</t>
  </si>
  <si>
    <t>3-ketoacyl-CoA thiolase (EC 2.3.1.16) @ Acetyl-CoA acetyltransferase (EC 2.3.1.9)</t>
  </si>
  <si>
    <t>8,9,12,13,14,15,21,23,28,29,32,37,44,51,57</t>
  </si>
  <si>
    <t>Burkholderia ambifaria AMMD</t>
  </si>
  <si>
    <t>fig|339670.3.peg.4224</t>
  </si>
  <si>
    <t>Pseudoazurin</t>
  </si>
  <si>
    <t>fig|339670.3.peg.4225</t>
  </si>
  <si>
    <t>Catalase (EC 1.11.1.6) / Peroxidase (EC 1.11.1.7)</t>
  </si>
  <si>
    <t>10,36,38,40,55</t>
  </si>
  <si>
    <t>fig|339670.3.peg.4226</t>
  </si>
  <si>
    <t>N-acyl-L-amino acid amidohydrolase (EC 3.5.1.14)</t>
  </si>
  <si>
    <t>fig|339670.3.peg.4227</t>
  </si>
  <si>
    <t>fig|339670.3.peg.4231</t>
  </si>
  <si>
    <t>Transcriptional regulator, LysR family</t>
  </si>
  <si>
    <t>fig|339670.3.peg.4232</t>
  </si>
  <si>
    <t>fig|339670.3.peg.4233</t>
  </si>
  <si>
    <t>fig|339670.3.peg.4234</t>
  </si>
  <si>
    <t>Type III secretion protein HrpB7</t>
  </si>
  <si>
    <t>fig|339670.3.peg.4235</t>
  </si>
  <si>
    <t>fig|339670.3.peg.4236</t>
  </si>
  <si>
    <t>Type III secretion inner membrane protein SctL</t>
  </si>
  <si>
    <t>fig|339670.3.peg.4237</t>
  </si>
  <si>
    <t>HrpB4 protein</t>
  </si>
  <si>
    <t>fig|339670.3.peg.4238</t>
  </si>
  <si>
    <t>fig|339670.3.peg.4239</t>
  </si>
  <si>
    <t>Type III secretion protein HrpB2</t>
  </si>
  <si>
    <t>fig|339670.3.peg.4240</t>
  </si>
  <si>
    <t>Type III secretion protein, HrpB1</t>
  </si>
  <si>
    <t>fig|339670.3.peg.4241</t>
  </si>
  <si>
    <t>fig|339670.3.peg.4242</t>
  </si>
  <si>
    <t>fig|339670.3.peg.4243</t>
  </si>
  <si>
    <t>HpaP protein; Type III secretion protein (YscP)</t>
  </si>
  <si>
    <t>fig|339670.3.peg.4244</t>
  </si>
  <si>
    <t>fig|339670.3.peg.4245</t>
  </si>
  <si>
    <t>fig|339670.3.peg.4246</t>
  </si>
  <si>
    <t>fig|339670.3.peg.4247</t>
  </si>
  <si>
    <t>fig|339670.3.peg.4248</t>
  </si>
  <si>
    <t>fig|339670.3.peg.6551</t>
  </si>
  <si>
    <t>HrpD6 protein</t>
  </si>
  <si>
    <t>fig|339670.3.peg.4249</t>
  </si>
  <si>
    <t>conserved hypothetical protein</t>
  </si>
  <si>
    <t>fig|339670.3.peg.4250</t>
  </si>
  <si>
    <t>Type III secretion HpaB protein</t>
  </si>
  <si>
    <t>fig|339670.3.peg.4251</t>
  </si>
  <si>
    <t>fig|339670.3.peg.4252</t>
  </si>
  <si>
    <t>DNA-binding response regulator</t>
  </si>
  <si>
    <t>fig|339670.3.peg.4253</t>
  </si>
  <si>
    <t>PAS/PAC sensor signal transduction histidine kinase</t>
  </si>
  <si>
    <t>Aeromonas salmonicida subsp. salmonicida A449 plasmid pAsa5</t>
  </si>
  <si>
    <t>fig|382245.11.peg.49</t>
  </si>
  <si>
    <t>IncF plasmid conjugative transfer surface exclusion protein TraT</t>
  </si>
  <si>
    <t>fig|382245.11.peg.50</t>
  </si>
  <si>
    <t>IncF plasmid conjugative transfer protein TraD</t>
  </si>
  <si>
    <t>fig|382245.11.peg.51</t>
  </si>
  <si>
    <t>IncF plasmid conjugative transfer DNA-nicking and unwinding protein TraI</t>
  </si>
  <si>
    <t>fig|382245.11.peg.52</t>
  </si>
  <si>
    <t>Putative transposase</t>
  </si>
  <si>
    <t>fig|382245.11.peg.53</t>
  </si>
  <si>
    <t>fig|382245.11.peg.54</t>
  </si>
  <si>
    <t>fig|382245.11.peg.55</t>
  </si>
  <si>
    <t>transposase IS116/IS110/IS902 family protein</t>
  </si>
  <si>
    <t>fig|382245.11.peg.56</t>
  </si>
  <si>
    <t>crossover junction endodeoxyribonuclease RuvC( EC:3.1.22.4 )</t>
  </si>
  <si>
    <t>fig|382245.11.peg.57</t>
  </si>
  <si>
    <t>fig|382245.11.peg.58</t>
  </si>
  <si>
    <t>fig|382245.11.peg.59</t>
  </si>
  <si>
    <t>fig|382245.11.peg.60</t>
  </si>
  <si>
    <t>fig|382245.11.peg.61</t>
  </si>
  <si>
    <t>fig|382245.11.peg.62</t>
  </si>
  <si>
    <t>fig|382245.11.peg.63</t>
  </si>
  <si>
    <t>fig|382245.11.peg.64</t>
  </si>
  <si>
    <t>fig|382245.11.peg.65</t>
  </si>
  <si>
    <t>fig|382245.11.peg.66</t>
  </si>
  <si>
    <t>fig|382245.11.peg.67</t>
  </si>
  <si>
    <t>fig|382245.11.peg.68</t>
  </si>
  <si>
    <t>fig|382245.11.peg.69</t>
  </si>
  <si>
    <t>fig|382245.11.peg.70</t>
  </si>
  <si>
    <t>fig|382245.11.peg.71</t>
  </si>
  <si>
    <t>fig|382245.11.peg.72</t>
  </si>
  <si>
    <t>fig|382245.11.peg.73</t>
  </si>
  <si>
    <t>fig|382245.11.peg.74</t>
  </si>
  <si>
    <t>fig|382245.11.peg.75</t>
  </si>
  <si>
    <t>fig|382245.11.peg.76</t>
  </si>
  <si>
    <t>fig|382245.11.peg.77</t>
  </si>
  <si>
    <t>fig|382245.11.peg.78</t>
  </si>
  <si>
    <t>fig|382245.11.peg.79</t>
  </si>
  <si>
    <t>Escherichia coli O157:H7 EDL933</t>
  </si>
  <si>
    <t>fig|155864.1.peg.4566</t>
  </si>
  <si>
    <t>fig|155864.1.peg.4567</t>
  </si>
  <si>
    <t>Intimin</t>
  </si>
  <si>
    <t>fig|155864.1.peg.4568</t>
  </si>
  <si>
    <t>Tir chaperone</t>
  </si>
  <si>
    <t>fig|155864.1.peg.4569</t>
  </si>
  <si>
    <t>translocated intimin receptor Tir</t>
  </si>
  <si>
    <t>fig|155864.1.peg.4570</t>
  </si>
  <si>
    <t>Putative chaperone (IpgB2)</t>
  </si>
  <si>
    <t>fig|155864.1.peg.4571</t>
  </si>
  <si>
    <t>orf; Unknown function</t>
  </si>
  <si>
    <t>fig|155864.1.peg.4572</t>
  </si>
  <si>
    <t>unknown function</t>
  </si>
  <si>
    <t>fig|155864.1.peg.4573</t>
  </si>
  <si>
    <t>SepQ</t>
  </si>
  <si>
    <t>fig|155864.1.peg.4574</t>
  </si>
  <si>
    <t>fig|155864.1.peg.4575</t>
  </si>
  <si>
    <t>Orf15</t>
  </si>
  <si>
    <t>fig|155864.1.peg.4576</t>
  </si>
  <si>
    <t>fig|155864.1.peg.4577</t>
  </si>
  <si>
    <t>fig|155864.1.peg.4578</t>
  </si>
  <si>
    <t>Orf12</t>
  </si>
  <si>
    <t>fig|155864.1.peg.4579</t>
  </si>
  <si>
    <t>Type III secretion system SepZ protein</t>
  </si>
  <si>
    <t>fig|155864.1.peg.4580</t>
  </si>
  <si>
    <t>ROrf8</t>
  </si>
  <si>
    <t>fig|155864.1.peg.4581</t>
  </si>
  <si>
    <t>fig|155864.1.peg.4582</t>
  </si>
  <si>
    <t>type III secretion system protein SepD</t>
  </si>
  <si>
    <t>fig|155864.1.peg.4583</t>
  </si>
  <si>
    <t>fig|155864.1.peg.4584</t>
  </si>
  <si>
    <t>fig|155864.1.peg.4585</t>
  </si>
  <si>
    <t>fig|155864.1.peg.4586</t>
  </si>
  <si>
    <t>Orf10</t>
  </si>
  <si>
    <t>fig|155864.1.peg.4587</t>
  </si>
  <si>
    <t>PilT</t>
  </si>
  <si>
    <t>fig|155864.1.peg.4588</t>
  </si>
  <si>
    <t>fig|155864.1.peg.4589</t>
  </si>
  <si>
    <t>fig|155864.1.peg.4590</t>
  </si>
  <si>
    <t>fig|155864.1.peg.4591</t>
  </si>
  <si>
    <t>fig|155864.1.peg.4592</t>
  </si>
  <si>
    <t>Orf5</t>
  </si>
  <si>
    <t>fig|155864.1.peg.4593</t>
  </si>
  <si>
    <t>Orf4</t>
  </si>
  <si>
    <t>fig|155864.1.peg.4594</t>
  </si>
  <si>
    <t>Orf3</t>
  </si>
  <si>
    <t>fig|155864.1.peg.4595</t>
  </si>
  <si>
    <t>fig|155864.1.peg.4596</t>
  </si>
  <si>
    <t>Ler protein</t>
  </si>
  <si>
    <t>fig|155864.1.peg.4597</t>
  </si>
  <si>
    <t>ROrf2</t>
  </si>
  <si>
    <t>fig|155864.1.peg.4598</t>
  </si>
  <si>
    <t>ROrf1</t>
  </si>
  <si>
    <t>fig|155864.1.peg.4599</t>
  </si>
  <si>
    <t>fig|155864.1.peg.4600</t>
  </si>
  <si>
    <t>Methionine ABC transporter substrate-binding protein</t>
  </si>
  <si>
    <t>5,6,33,46</t>
  </si>
  <si>
    <t>Vibrio sp. Ex25</t>
  </si>
  <si>
    <t>fig|150340.3.peg.558</t>
  </si>
  <si>
    <t>putative membrane protein</t>
  </si>
  <si>
    <t>fig|150340.3.peg.559</t>
  </si>
  <si>
    <t>Sigma-54 dependent transcriptional regulator</t>
  </si>
  <si>
    <t>fig|150340.3.peg.560</t>
  </si>
  <si>
    <t>Aldehyde dehydrogenase (EC 1.2.1.3)</t>
  </si>
  <si>
    <t>2,26,34</t>
  </si>
  <si>
    <t>fig|150340.3.peg.561</t>
  </si>
  <si>
    <t>fig|150340.3.peg.562</t>
  </si>
  <si>
    <t>fig|150340.3.peg.563</t>
  </si>
  <si>
    <t>fig|150340.3.peg.564</t>
  </si>
  <si>
    <t>fig|150340.3.peg.565</t>
  </si>
  <si>
    <t>fig|150340.3.peg.566</t>
  </si>
  <si>
    <t>fig|150340.3.peg.567</t>
  </si>
  <si>
    <t>fig|150340.3.peg.568</t>
  </si>
  <si>
    <t>fig|150340.3.peg.569</t>
  </si>
  <si>
    <t>fig|150340.3.peg.570</t>
  </si>
  <si>
    <t>fig|150340.3.peg.571</t>
  </si>
  <si>
    <t>fig|150340.3.peg.572</t>
  </si>
  <si>
    <t>fig|150340.3.peg.573</t>
  </si>
  <si>
    <t>fig|150340.3.peg.574</t>
  </si>
  <si>
    <t>fig|150340.3.peg.575</t>
  </si>
  <si>
    <t>fig|150340.3.peg.576</t>
  </si>
  <si>
    <t>fig|150340.3.peg.577</t>
  </si>
  <si>
    <t>putative type III chaperone</t>
  </si>
  <si>
    <t>fig|150340.3.peg.578</t>
  </si>
  <si>
    <t>fig|150340.3.peg.579</t>
  </si>
  <si>
    <t>fig|150340.3.peg.580</t>
  </si>
  <si>
    <t>fig|150340.3.peg.581</t>
  </si>
  <si>
    <t>fig|150340.3.peg.582</t>
  </si>
  <si>
    <t>fig|150340.3.peg.583</t>
  </si>
  <si>
    <t>Enoyl-[acyl-carrier-protein] reductase [NADPH] (EC 1.3.1.10)</t>
  </si>
  <si>
    <t>fig|150340.3.peg.584</t>
  </si>
  <si>
    <t>Transcriptional regulator, MarR family</t>
  </si>
  <si>
    <t>fig|150340.3.peg.585</t>
  </si>
  <si>
    <t>Secretion protein HlyD</t>
  </si>
  <si>
    <t>fig|150340.3.peg.586</t>
  </si>
  <si>
    <t>Multidrug resistance protein B</t>
  </si>
  <si>
    <t>fig|150340.3.peg.587</t>
  </si>
  <si>
    <t>Transcriptional regulator, TetR family</t>
  </si>
  <si>
    <t>fig|150340.3.peg.588</t>
  </si>
  <si>
    <t>fig|150340.3.peg.589</t>
  </si>
  <si>
    <t>Desulfovibrio vulgaris subsp. vulgaris str. Hildenborough</t>
  </si>
  <si>
    <t>fig|882.1.peg.3483</t>
  </si>
  <si>
    <t>fig|882.1.peg.3534</t>
  </si>
  <si>
    <t>Chaperone protein YscY (Yop proteins translocation protein Y)</t>
  </si>
  <si>
    <t>fig|882.1.peg.3533</t>
  </si>
  <si>
    <t>fig|882.1.peg.3484</t>
  </si>
  <si>
    <t>Type III secretion chaperone SycN</t>
  </si>
  <si>
    <t>fig|882.1.peg.3485</t>
  </si>
  <si>
    <t>Type III secretion outermembrane contact sensing protein (YopN,Yop4b,LcrE) / Type III secretion outermembrane negative regulator of secretion (TyeA)</t>
  </si>
  <si>
    <t>fig|882.1.peg.3486</t>
  </si>
  <si>
    <t>fig|882.1.peg.3487</t>
  </si>
  <si>
    <t>fig|882.1.peg.3488</t>
  </si>
  <si>
    <t>fig|882.1.peg.3489</t>
  </si>
  <si>
    <t>fig|882.1.peg.3490</t>
  </si>
  <si>
    <t>fig|882.1.peg.3491</t>
  </si>
  <si>
    <t>fig|882.1.peg.3492</t>
  </si>
  <si>
    <t>fig|882.1.peg.3493</t>
  </si>
  <si>
    <t>fig|882.1.peg.3494</t>
  </si>
  <si>
    <t>Type III secretion system protein, YscF family</t>
  </si>
  <si>
    <t>fig|882.1.peg.3495</t>
  </si>
  <si>
    <t>fig|882.1.peg.3496</t>
  </si>
  <si>
    <t>fig|882.1.peg.3497</t>
  </si>
  <si>
    <t>fig|882.1.peg.3498</t>
  </si>
  <si>
    <t>fig|882.1.peg.3499</t>
  </si>
  <si>
    <t>fig|882.1.peg.3500</t>
  </si>
  <si>
    <t>fig|882.1.peg.3501</t>
  </si>
  <si>
    <t>fig|882.1.peg.3502</t>
  </si>
  <si>
    <t>Anti-sigma F factor antagonist (spoIIAA-2); Anti-sigma B factor antagonist RsbV</t>
  </si>
  <si>
    <t>fig|882.1.peg.3503</t>
  </si>
  <si>
    <t>Serine-protein kinase RsbW (EC 2.7.11.1)</t>
  </si>
  <si>
    <t>fig|882.1.peg.3504</t>
  </si>
  <si>
    <t>transglycosylase, SLT family</t>
  </si>
  <si>
    <t>fig|882.1.peg.3505</t>
  </si>
  <si>
    <t>fig|882.1.peg.3506</t>
  </si>
  <si>
    <t>fig|882.1.peg.3507</t>
  </si>
  <si>
    <t>fig|882.1.peg.3508</t>
  </si>
  <si>
    <t>CRISPR-associated helicase Cas3</t>
  </si>
  <si>
    <t>fig|882.1.peg.3509</t>
  </si>
  <si>
    <t>CRISPR-associated protein, Cas5d family</t>
  </si>
  <si>
    <t>Hahella chejuensis KCTC 2396</t>
  </si>
  <si>
    <t>fig|349521.5.peg.2853</t>
  </si>
  <si>
    <t>RNA polymerase sigma-70 factor</t>
  </si>
  <si>
    <t>fig|349521.5.peg.2854</t>
  </si>
  <si>
    <t>fig|349521.5.peg.2855</t>
  </si>
  <si>
    <t>fig|349521.5.peg.2856</t>
  </si>
  <si>
    <t>fig|349521.5.peg.2857</t>
  </si>
  <si>
    <t>RTX toxins and related Ca2+-binding proteins</t>
  </si>
  <si>
    <t>fig|349521.5.peg.2858</t>
  </si>
  <si>
    <t>Orf21; putative lipoprotein</t>
  </si>
  <si>
    <t>fig|349521.5.peg.2859</t>
  </si>
  <si>
    <t>fig|349521.5.peg.2860</t>
  </si>
  <si>
    <t>fig|349521.5.peg.2861</t>
  </si>
  <si>
    <t>fig|349521.5.peg.2862</t>
  </si>
  <si>
    <t>fig|349521.5.peg.2863</t>
  </si>
  <si>
    <t>DNA-3-methyladenine glycosylase (EC 3.2.2.20)</t>
  </si>
  <si>
    <t>fig|349521.5.peg.2864</t>
  </si>
  <si>
    <t>Transcriptional regulator</t>
  </si>
  <si>
    <t>fig|349521.5.peg.2865</t>
  </si>
  <si>
    <t>Possible methyltransferases</t>
  </si>
  <si>
    <t>fig|349521.5.peg.2866</t>
  </si>
  <si>
    <t>fig|349521.5.peg.2867</t>
  </si>
  <si>
    <t>fig|349521.5.peg.2868</t>
  </si>
  <si>
    <t>fig|349521.5.peg.2869</t>
  </si>
  <si>
    <t>fig|349521.5.peg.2870</t>
  </si>
  <si>
    <t>fig|349521.5.peg.2871</t>
  </si>
  <si>
    <t>fig|349521.5.peg.2872</t>
  </si>
  <si>
    <t>fig|349521.5.peg.2873</t>
  </si>
  <si>
    <t>fig|349521.5.peg.2874</t>
  </si>
  <si>
    <t>fig|349521.5.peg.2875</t>
  </si>
  <si>
    <t>fig|349521.5.peg.2876</t>
  </si>
  <si>
    <t>Rhs-family protein</t>
  </si>
  <si>
    <t>fig|349521.5.peg.2877</t>
  </si>
  <si>
    <t>Rhs family protein</t>
  </si>
  <si>
    <t>fig|349521.5.peg.2878</t>
  </si>
  <si>
    <t>fig|349521.5.peg.2879</t>
  </si>
  <si>
    <t>Mobile element protein</t>
  </si>
  <si>
    <t>fig|349521.5.peg.2880</t>
  </si>
  <si>
    <t>fig|349521.5.peg.2881</t>
  </si>
  <si>
    <t>fig|349521.5.peg.2882</t>
  </si>
  <si>
    <t>fig|349521.5.peg.2883</t>
  </si>
  <si>
    <t>Rhizobium sp. NGR234 plasmid pNGR234a</t>
  </si>
  <si>
    <t>fig|394.1.peg.385</t>
  </si>
  <si>
    <t>probable signal transduction-type regulator</t>
  </si>
  <si>
    <t>fig|394.1.peg.386</t>
  </si>
  <si>
    <t>Flp pilus assembly protein, secretin CpaC</t>
  </si>
  <si>
    <t>fig|394.1.peg.387</t>
  </si>
  <si>
    <t>hypothetical 20.6 kd protein precursor</t>
  </si>
  <si>
    <t>fig|394.1.peg.388</t>
  </si>
  <si>
    <t>hypothetical 37.1 kd protein</t>
  </si>
  <si>
    <t>fig|394.1.peg.389</t>
  </si>
  <si>
    <t>hypothetical permease-type protein</t>
  </si>
  <si>
    <t>fig|394.1.peg.390</t>
  </si>
  <si>
    <t>Siderophore synthetase superfamily, group B</t>
  </si>
  <si>
    <t>fig|394.1.peg.391</t>
  </si>
  <si>
    <t>hypothetical 40.9 kd protein</t>
  </si>
  <si>
    <t>fig|394.1.peg.392</t>
  </si>
  <si>
    <t>putative cysteine synthase</t>
  </si>
  <si>
    <t>fig|394.1.peg.393</t>
  </si>
  <si>
    <t>Orn/DAP/Arg decarboxylase family protein</t>
  </si>
  <si>
    <t>fig|394.1.peg.394</t>
  </si>
  <si>
    <t>hypothetical 17.1 kd protein</t>
  </si>
  <si>
    <t>fig|394.1.peg.395</t>
  </si>
  <si>
    <t>Type III secretion translocator of effector proteins (HrpF, NolX)</t>
  </si>
  <si>
    <t>fig|394.1.peg.396</t>
  </si>
  <si>
    <t>fig|394.1.peg.397</t>
  </si>
  <si>
    <t>Nodulation protein nolB</t>
  </si>
  <si>
    <t>fig|394.1.peg.398</t>
  </si>
  <si>
    <t>fig|394.1.peg.399</t>
  </si>
  <si>
    <t>Nodulation protein NolU</t>
  </si>
  <si>
    <t>fig|394.1.peg.400</t>
  </si>
  <si>
    <t>Nodulation protein; NolV</t>
  </si>
  <si>
    <t>fig|394.1.peg.401</t>
  </si>
  <si>
    <t>fig|394.1.peg.402</t>
  </si>
  <si>
    <t>blr1817; hypothetical protein</t>
  </si>
  <si>
    <t>fig|394.1.peg.403</t>
  </si>
  <si>
    <t>fig|394.1.peg.404</t>
  </si>
  <si>
    <t>fig|394.1.peg.405</t>
  </si>
  <si>
    <t>fig|394.1.peg.406</t>
  </si>
  <si>
    <t>fig|394.1.peg.407</t>
  </si>
  <si>
    <t>fig|394.1.peg.408</t>
  </si>
  <si>
    <t>host-inducible protein A homolog; frameshift in comparison to Rhizobium fredii homolog encoded by GenBank Accession Number M19019</t>
  </si>
  <si>
    <t>fig|394.1.peg.409</t>
  </si>
  <si>
    <t>hypothetical 31.3 kd integral membrane protein</t>
  </si>
  <si>
    <t>fig|394.1.peg.410</t>
  </si>
  <si>
    <t>fig|394.1.peg.411</t>
  </si>
  <si>
    <t>hypothetical 20.1 kd protein</t>
  </si>
  <si>
    <t>Xanthomonas campestris pv. campestris ATCC 33913</t>
  </si>
  <si>
    <t>fig|190485.1.peg.1196</t>
  </si>
  <si>
    <t>fig|190485.1.peg.1197</t>
  </si>
  <si>
    <t>Type III effector</t>
  </si>
  <si>
    <t>fig|190485.1.peg.1198</t>
  </si>
  <si>
    <t>Type III effector HrpW, hairpin with pectate lyase domain</t>
  </si>
  <si>
    <t>fig|190485.1.peg.1199</t>
  </si>
  <si>
    <t>fig|190485.1.peg.1200</t>
  </si>
  <si>
    <t>Type III secretion protein HrpE</t>
  </si>
  <si>
    <t>fig|190485.1.peg.1201</t>
  </si>
  <si>
    <t>fig|190485.1.peg.1202</t>
  </si>
  <si>
    <t>fig|190485.1.peg.1203</t>
  </si>
  <si>
    <t>HpaA protein</t>
  </si>
  <si>
    <t>fig|190485.1.peg.1204</t>
  </si>
  <si>
    <t>fig|190485.1.peg.1205</t>
  </si>
  <si>
    <t>fig|190485.1.peg.1206</t>
  </si>
  <si>
    <t>fig|190485.1.peg.1207</t>
  </si>
  <si>
    <t>fig|190485.1.peg.1208</t>
  </si>
  <si>
    <t>fig|190485.1.peg.1209</t>
  </si>
  <si>
    <t>fig|190485.1.peg.1210</t>
  </si>
  <si>
    <t>fig|190485.1.peg.1211</t>
  </si>
  <si>
    <t>fig|190485.1.peg.1212</t>
  </si>
  <si>
    <t>fig|190485.1.peg.1213</t>
  </si>
  <si>
    <t>fig|190485.1.peg.1214</t>
  </si>
  <si>
    <t>fig|190485.1.peg.1215</t>
  </si>
  <si>
    <t>fig|190485.1.peg.1216</t>
  </si>
  <si>
    <t>HrpB7 protein</t>
  </si>
  <si>
    <t>fig|190485.1.peg.1217</t>
  </si>
  <si>
    <t>fig|190485.1.peg.1218</t>
  </si>
  <si>
    <t>fig|190485.1.peg.1219</t>
  </si>
  <si>
    <t>Hpa1 protein</t>
  </si>
  <si>
    <t>fig|190485.1.peg.1220</t>
  </si>
  <si>
    <t>Hpa2 protein</t>
  </si>
  <si>
    <t>fig|190485.1.peg.1221</t>
  </si>
  <si>
    <t>putative; ORF located using Glimmer/Genemark</t>
  </si>
  <si>
    <t>fig|190485.1.peg.1222</t>
  </si>
  <si>
    <t>fig|190485.1.peg.1223</t>
  </si>
  <si>
    <t>fig|190485.1.peg.1224</t>
  </si>
  <si>
    <t>fig|190485.1.peg.1225</t>
  </si>
  <si>
    <t>fig|190485.1.peg.1226</t>
  </si>
  <si>
    <t>Число анализируемых генов</t>
  </si>
  <si>
    <t>Всего</t>
  </si>
  <si>
    <t>Условные обозначения:</t>
  </si>
  <si>
    <t>число отобранных бактерий, имеющих в окрестности гена ssaJ данный ген</t>
  </si>
  <si>
    <t>ген ssaJ</t>
  </si>
  <si>
    <t xml:space="preserve">номера генов, принадлежащих к той же подсистеме, что и ген ssaJ </t>
  </si>
  <si>
    <t>номера генов, встречающихся в окрестности гена ssaJ на расстоянии ±15 000 пн</t>
  </si>
  <si>
    <t>белок, образующий пору во внешней мембране</t>
  </si>
  <si>
    <t>ген spiA</t>
  </si>
  <si>
    <t>белок внутренней мембраны</t>
  </si>
  <si>
    <t>белок канала внутренней мембраны</t>
  </si>
  <si>
    <t>ген ssaK</t>
  </si>
  <si>
    <t>ген ssaV</t>
  </si>
  <si>
    <t>ген ssaU</t>
  </si>
  <si>
    <t>ген yscR</t>
  </si>
  <si>
    <t>ген ssaT</t>
  </si>
  <si>
    <t>ген ssaN</t>
  </si>
  <si>
    <t>цитоплазматический фрагмент АТФ синтазы</t>
  </si>
  <si>
    <t>ген ssaD</t>
  </si>
  <si>
    <t>ген sscA</t>
  </si>
  <si>
    <t>шаперон</t>
  </si>
  <si>
    <t>терморегуляторный белок</t>
  </si>
  <si>
    <t>белок (функция не установлена)</t>
  </si>
  <si>
    <t>ген ssaS</t>
  </si>
  <si>
    <t>ген araC1 *</t>
  </si>
  <si>
    <t>* Имя гена не указано в SEED assignment, поэтому с помощью blastx был найден на 100% идентичный белок, в аннотации UniProt которого указано имя гена.</t>
  </si>
  <si>
    <t>Описание генов, встречающихся в окрестности гена ssaJ чаще, чем в 17% случаев, и принадлежащих к той же подсистеме, что и ген ssaJ (SEED asignment):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</si>
</sst>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9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3" fillId="0" borderId="0" xfId="0" applyFont="1"/>
    <xf numFmtId="0" fontId="0" fillId="0" borderId="0" xfId="0" applyFont="1"/>
  </cellXfs>
  <cellStyles count="9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</cellStyles>
  <dxfs count="7">
    <dxf>
      <font>
        <color theme="0"/>
      </font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2"/>
  <sheetViews>
    <sheetView workbookViewId="0"/>
  </sheetViews>
  <sheetFormatPr baseColWidth="10" defaultRowHeight="15" x14ac:dyDescent="0"/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>
      <c r="A2" t="s">
        <v>11</v>
      </c>
      <c r="B2" t="s">
        <v>12</v>
      </c>
      <c r="C2">
        <v>1506915</v>
      </c>
      <c r="D2">
        <v>1508063</v>
      </c>
      <c r="E2">
        <v>1149</v>
      </c>
      <c r="F2" t="s">
        <v>13</v>
      </c>
      <c r="G2" t="s">
        <v>14</v>
      </c>
      <c r="H2" t="s">
        <v>15</v>
      </c>
      <c r="I2" t="s">
        <v>15</v>
      </c>
      <c r="J2" t="s">
        <v>15</v>
      </c>
    </row>
    <row r="3" spans="1:11">
      <c r="A3" t="s">
        <v>11</v>
      </c>
      <c r="B3" t="s">
        <v>16</v>
      </c>
      <c r="C3">
        <v>1508746</v>
      </c>
      <c r="D3">
        <v>1508105</v>
      </c>
      <c r="E3">
        <v>642</v>
      </c>
      <c r="F3" t="s">
        <v>17</v>
      </c>
      <c r="G3" t="s">
        <v>18</v>
      </c>
      <c r="H3" t="s">
        <v>15</v>
      </c>
      <c r="I3" t="s">
        <v>19</v>
      </c>
      <c r="J3" t="s">
        <v>15</v>
      </c>
    </row>
    <row r="4" spans="1:11">
      <c r="A4" t="s">
        <v>11</v>
      </c>
      <c r="B4" t="s">
        <v>20</v>
      </c>
      <c r="C4">
        <v>1508963</v>
      </c>
      <c r="D4">
        <v>1510336</v>
      </c>
      <c r="E4">
        <v>1374</v>
      </c>
      <c r="F4" t="s">
        <v>13</v>
      </c>
      <c r="G4" t="s">
        <v>21</v>
      </c>
      <c r="H4" t="s">
        <v>15</v>
      </c>
      <c r="I4">
        <v>35</v>
      </c>
      <c r="J4" t="s">
        <v>15</v>
      </c>
    </row>
    <row r="5" spans="1:11">
      <c r="A5" t="s">
        <v>11</v>
      </c>
      <c r="B5" t="s">
        <v>22</v>
      </c>
      <c r="C5">
        <v>1510488</v>
      </c>
      <c r="D5">
        <v>1510561</v>
      </c>
      <c r="E5">
        <v>74</v>
      </c>
      <c r="F5" t="s">
        <v>13</v>
      </c>
      <c r="G5" t="s">
        <v>23</v>
      </c>
      <c r="H5" t="s">
        <v>15</v>
      </c>
      <c r="I5">
        <v>7</v>
      </c>
      <c r="J5" t="s">
        <v>15</v>
      </c>
    </row>
    <row r="6" spans="1:11">
      <c r="A6" t="s">
        <v>11</v>
      </c>
      <c r="B6" t="s">
        <v>24</v>
      </c>
      <c r="C6">
        <v>1510575</v>
      </c>
      <c r="D6">
        <v>1510648</v>
      </c>
      <c r="E6">
        <v>74</v>
      </c>
      <c r="F6" t="s">
        <v>13</v>
      </c>
      <c r="G6" t="s">
        <v>23</v>
      </c>
      <c r="H6" t="s">
        <v>15</v>
      </c>
      <c r="I6">
        <v>7</v>
      </c>
      <c r="J6" t="s">
        <v>15</v>
      </c>
    </row>
    <row r="7" spans="1:11">
      <c r="A7" t="s">
        <v>11</v>
      </c>
      <c r="B7" t="s">
        <v>25</v>
      </c>
      <c r="C7">
        <v>1511867</v>
      </c>
      <c r="D7">
        <v>1510809</v>
      </c>
      <c r="E7">
        <v>1059</v>
      </c>
      <c r="F7" t="s">
        <v>17</v>
      </c>
      <c r="G7" t="s">
        <v>26</v>
      </c>
      <c r="H7" t="s">
        <v>15</v>
      </c>
      <c r="I7">
        <v>1</v>
      </c>
      <c r="J7">
        <v>5</v>
      </c>
    </row>
    <row r="8" spans="1:11">
      <c r="A8" t="s">
        <v>11</v>
      </c>
      <c r="B8" t="s">
        <v>27</v>
      </c>
      <c r="C8">
        <v>1512643</v>
      </c>
      <c r="D8">
        <v>1511864</v>
      </c>
      <c r="E8">
        <v>780</v>
      </c>
      <c r="F8" t="s">
        <v>17</v>
      </c>
      <c r="G8" t="s">
        <v>28</v>
      </c>
      <c r="H8" t="s">
        <v>15</v>
      </c>
      <c r="I8">
        <v>1</v>
      </c>
      <c r="J8">
        <v>7</v>
      </c>
    </row>
    <row r="9" spans="1:11">
      <c r="A9" t="s">
        <v>11</v>
      </c>
      <c r="B9" t="s">
        <v>29</v>
      </c>
      <c r="C9">
        <v>1512910</v>
      </c>
      <c r="D9">
        <v>1512644</v>
      </c>
      <c r="E9">
        <v>267</v>
      </c>
      <c r="F9" t="s">
        <v>17</v>
      </c>
      <c r="G9" t="s">
        <v>30</v>
      </c>
      <c r="H9" t="s">
        <v>15</v>
      </c>
      <c r="I9">
        <v>1</v>
      </c>
      <c r="J9">
        <v>10</v>
      </c>
    </row>
    <row r="10" spans="1:11">
      <c r="A10" t="s">
        <v>11</v>
      </c>
      <c r="B10" t="s">
        <v>31</v>
      </c>
      <c r="C10">
        <v>1513554</v>
      </c>
      <c r="D10">
        <v>1512907</v>
      </c>
      <c r="E10">
        <v>648</v>
      </c>
      <c r="F10" t="s">
        <v>17</v>
      </c>
      <c r="G10" t="s">
        <v>32</v>
      </c>
      <c r="H10" t="s">
        <v>15</v>
      </c>
      <c r="I10">
        <v>1</v>
      </c>
      <c r="J10">
        <v>6</v>
      </c>
    </row>
    <row r="11" spans="1:11">
      <c r="A11" t="s">
        <v>11</v>
      </c>
      <c r="B11" t="s">
        <v>33</v>
      </c>
      <c r="C11">
        <v>1514590</v>
      </c>
      <c r="D11">
        <v>1513622</v>
      </c>
      <c r="E11">
        <v>969</v>
      </c>
      <c r="F11" t="s">
        <v>17</v>
      </c>
      <c r="G11" t="s">
        <v>34</v>
      </c>
      <c r="H11" t="s">
        <v>15</v>
      </c>
      <c r="I11">
        <v>1</v>
      </c>
      <c r="J11">
        <v>33</v>
      </c>
    </row>
    <row r="12" spans="1:11">
      <c r="A12" t="s">
        <v>11</v>
      </c>
      <c r="B12" t="s">
        <v>35</v>
      </c>
      <c r="C12">
        <v>1514945</v>
      </c>
      <c r="D12">
        <v>1514571</v>
      </c>
      <c r="E12">
        <v>375</v>
      </c>
      <c r="F12" t="s">
        <v>17</v>
      </c>
      <c r="G12" t="s">
        <v>36</v>
      </c>
      <c r="H12" t="s">
        <v>15</v>
      </c>
      <c r="I12">
        <v>1</v>
      </c>
      <c r="J12" t="s">
        <v>15</v>
      </c>
    </row>
    <row r="13" spans="1:11">
      <c r="A13" t="s">
        <v>11</v>
      </c>
      <c r="B13" t="s">
        <v>37</v>
      </c>
      <c r="C13">
        <v>1515303</v>
      </c>
      <c r="D13">
        <v>1514926</v>
      </c>
      <c r="E13">
        <v>378</v>
      </c>
      <c r="F13" t="s">
        <v>17</v>
      </c>
      <c r="G13" t="s">
        <v>38</v>
      </c>
      <c r="H13" t="s">
        <v>15</v>
      </c>
      <c r="I13">
        <v>1</v>
      </c>
      <c r="J13" t="s">
        <v>15</v>
      </c>
    </row>
    <row r="14" spans="1:11">
      <c r="A14" t="s">
        <v>11</v>
      </c>
      <c r="B14" t="s">
        <v>39</v>
      </c>
      <c r="C14">
        <v>1516607</v>
      </c>
      <c r="D14">
        <v>1515306</v>
      </c>
      <c r="E14">
        <v>1302</v>
      </c>
      <c r="F14" t="s">
        <v>17</v>
      </c>
      <c r="G14" t="s">
        <v>40</v>
      </c>
      <c r="H14">
        <v>14</v>
      </c>
      <c r="I14">
        <v>1</v>
      </c>
      <c r="J14">
        <v>8</v>
      </c>
    </row>
    <row r="15" spans="1:11">
      <c r="A15" t="s">
        <v>11</v>
      </c>
      <c r="B15" t="s">
        <v>41</v>
      </c>
      <c r="C15">
        <v>1518642</v>
      </c>
      <c r="D15">
        <v>1516597</v>
      </c>
      <c r="E15">
        <v>2046</v>
      </c>
      <c r="F15" t="s">
        <v>17</v>
      </c>
      <c r="G15" t="s">
        <v>42</v>
      </c>
      <c r="H15">
        <v>11</v>
      </c>
      <c r="I15">
        <v>1</v>
      </c>
      <c r="J15">
        <v>4</v>
      </c>
    </row>
    <row r="16" spans="1:11">
      <c r="A16" t="s">
        <v>11</v>
      </c>
      <c r="B16" t="s">
        <v>43</v>
      </c>
      <c r="C16">
        <v>1518995</v>
      </c>
      <c r="D16">
        <v>1518627</v>
      </c>
      <c r="E16">
        <v>369</v>
      </c>
      <c r="F16" t="s">
        <v>17</v>
      </c>
      <c r="G16" t="s">
        <v>44</v>
      </c>
      <c r="H16" t="s">
        <v>15</v>
      </c>
      <c r="I16" t="s">
        <v>15</v>
      </c>
      <c r="J16" t="s">
        <v>15</v>
      </c>
    </row>
    <row r="17" spans="1:10">
      <c r="A17" t="s">
        <v>11</v>
      </c>
      <c r="B17" t="s">
        <v>45</v>
      </c>
      <c r="C17">
        <v>1520045</v>
      </c>
      <c r="D17">
        <v>1519053</v>
      </c>
      <c r="E17">
        <v>993</v>
      </c>
      <c r="F17" t="s">
        <v>17</v>
      </c>
      <c r="G17" t="s">
        <v>46</v>
      </c>
      <c r="H17" t="s">
        <v>15</v>
      </c>
      <c r="I17">
        <v>1</v>
      </c>
      <c r="J17">
        <v>24</v>
      </c>
    </row>
    <row r="18" spans="1:10">
      <c r="A18" t="s">
        <v>11</v>
      </c>
      <c r="B18" t="s">
        <v>47</v>
      </c>
      <c r="C18">
        <v>1520709</v>
      </c>
      <c r="D18">
        <v>1520035</v>
      </c>
      <c r="E18">
        <v>675</v>
      </c>
      <c r="F18" t="s">
        <v>17</v>
      </c>
      <c r="G18" t="s">
        <v>48</v>
      </c>
      <c r="H18" t="s">
        <v>15</v>
      </c>
      <c r="I18">
        <v>1</v>
      </c>
      <c r="J18">
        <v>3</v>
      </c>
    </row>
    <row r="19" spans="1:10">
      <c r="A19" t="s">
        <v>11</v>
      </c>
      <c r="B19" t="s">
        <v>49</v>
      </c>
      <c r="C19">
        <v>1521254</v>
      </c>
      <c r="D19">
        <v>1520706</v>
      </c>
      <c r="E19">
        <v>549</v>
      </c>
      <c r="F19" t="s">
        <v>17</v>
      </c>
      <c r="G19" t="s">
        <v>50</v>
      </c>
      <c r="H19" t="s">
        <v>15</v>
      </c>
      <c r="I19" t="s">
        <v>15</v>
      </c>
      <c r="J19">
        <v>17</v>
      </c>
    </row>
    <row r="20" spans="1:10">
      <c r="A20" t="s">
        <v>11</v>
      </c>
      <c r="B20" t="s">
        <v>51</v>
      </c>
      <c r="C20">
        <v>1522021</v>
      </c>
      <c r="D20">
        <v>1521272</v>
      </c>
      <c r="E20">
        <v>750</v>
      </c>
      <c r="F20" t="s">
        <v>17</v>
      </c>
      <c r="G20" t="s">
        <v>52</v>
      </c>
      <c r="H20" t="s">
        <v>15</v>
      </c>
      <c r="I20">
        <v>1</v>
      </c>
      <c r="J20">
        <v>1</v>
      </c>
    </row>
    <row r="21" spans="1:10">
      <c r="A21" t="s">
        <v>11</v>
      </c>
      <c r="B21" t="s">
        <v>53</v>
      </c>
      <c r="C21">
        <v>1522266</v>
      </c>
      <c r="D21">
        <v>1522018</v>
      </c>
      <c r="E21">
        <v>249</v>
      </c>
      <c r="F21" t="s">
        <v>17</v>
      </c>
      <c r="G21" t="s">
        <v>54</v>
      </c>
      <c r="H21" t="s">
        <v>15</v>
      </c>
      <c r="I21">
        <v>1</v>
      </c>
      <c r="J21" t="s">
        <v>15</v>
      </c>
    </row>
    <row r="22" spans="1:10">
      <c r="A22" t="s">
        <v>11</v>
      </c>
      <c r="B22" t="s">
        <v>55</v>
      </c>
      <c r="C22">
        <v>1522505</v>
      </c>
      <c r="D22">
        <v>1522278</v>
      </c>
      <c r="E22">
        <v>228</v>
      </c>
      <c r="F22" t="s">
        <v>17</v>
      </c>
      <c r="G22" t="s">
        <v>56</v>
      </c>
      <c r="H22" t="s">
        <v>15</v>
      </c>
      <c r="I22">
        <v>1</v>
      </c>
      <c r="J22" t="s">
        <v>15</v>
      </c>
    </row>
    <row r="23" spans="1:10">
      <c r="A23" t="s">
        <v>11</v>
      </c>
      <c r="B23" t="s">
        <v>57</v>
      </c>
      <c r="C23">
        <v>1522761</v>
      </c>
      <c r="D23">
        <v>1522546</v>
      </c>
      <c r="E23">
        <v>216</v>
      </c>
      <c r="F23" t="s">
        <v>17</v>
      </c>
      <c r="G23" t="s">
        <v>58</v>
      </c>
      <c r="H23" t="s">
        <v>15</v>
      </c>
      <c r="I23">
        <v>1</v>
      </c>
      <c r="J23">
        <v>22</v>
      </c>
    </row>
    <row r="24" spans="1:10">
      <c r="A24" t="s">
        <v>11</v>
      </c>
      <c r="B24" t="s">
        <v>59</v>
      </c>
      <c r="C24">
        <v>1523544</v>
      </c>
      <c r="D24">
        <v>1522855</v>
      </c>
      <c r="E24">
        <v>690</v>
      </c>
      <c r="F24" t="s">
        <v>17</v>
      </c>
      <c r="G24" t="s">
        <v>60</v>
      </c>
      <c r="H24" t="s">
        <v>15</v>
      </c>
      <c r="I24" t="s">
        <v>15</v>
      </c>
      <c r="J24" t="s">
        <v>15</v>
      </c>
    </row>
    <row r="25" spans="1:10">
      <c r="A25" t="s">
        <v>11</v>
      </c>
      <c r="B25" t="s">
        <v>61</v>
      </c>
      <c r="C25">
        <v>1524323</v>
      </c>
      <c r="D25">
        <v>1523541</v>
      </c>
      <c r="E25">
        <v>783</v>
      </c>
      <c r="F25" t="s">
        <v>17</v>
      </c>
      <c r="G25" t="s">
        <v>62</v>
      </c>
      <c r="H25" t="s">
        <v>15</v>
      </c>
      <c r="I25">
        <v>1</v>
      </c>
      <c r="J25" t="s">
        <v>15</v>
      </c>
    </row>
    <row r="26" spans="1:10">
      <c r="A26" t="s">
        <v>11</v>
      </c>
      <c r="B26" t="s">
        <v>63</v>
      </c>
      <c r="C26">
        <v>1524767</v>
      </c>
      <c r="D26">
        <v>1524339</v>
      </c>
      <c r="E26">
        <v>429</v>
      </c>
      <c r="F26" t="s">
        <v>17</v>
      </c>
      <c r="G26" t="s">
        <v>64</v>
      </c>
      <c r="H26" t="s">
        <v>15</v>
      </c>
      <c r="I26" t="s">
        <v>15</v>
      </c>
      <c r="J26" t="s">
        <v>15</v>
      </c>
    </row>
    <row r="27" spans="1:10">
      <c r="A27" t="s">
        <v>11</v>
      </c>
      <c r="B27" t="s">
        <v>65</v>
      </c>
      <c r="C27">
        <v>1525241</v>
      </c>
      <c r="D27">
        <v>1524825</v>
      </c>
      <c r="E27">
        <v>417</v>
      </c>
      <c r="F27" t="s">
        <v>17</v>
      </c>
      <c r="G27" t="s">
        <v>66</v>
      </c>
      <c r="H27" t="s">
        <v>15</v>
      </c>
      <c r="I27">
        <v>1</v>
      </c>
      <c r="J27">
        <v>32</v>
      </c>
    </row>
    <row r="28" spans="1:10">
      <c r="A28" t="s">
        <v>11</v>
      </c>
      <c r="B28" t="s">
        <v>67</v>
      </c>
      <c r="C28">
        <v>1525831</v>
      </c>
      <c r="D28">
        <v>1525244</v>
      </c>
      <c r="E28">
        <v>588</v>
      </c>
      <c r="F28" t="s">
        <v>17</v>
      </c>
      <c r="G28" t="s">
        <v>68</v>
      </c>
      <c r="H28" t="s">
        <v>15</v>
      </c>
      <c r="I28" t="s">
        <v>15</v>
      </c>
      <c r="J28">
        <v>31</v>
      </c>
    </row>
    <row r="29" spans="1:10">
      <c r="A29" t="s">
        <v>11</v>
      </c>
      <c r="B29" t="s">
        <v>69</v>
      </c>
      <c r="C29">
        <v>1527301</v>
      </c>
      <c r="D29">
        <v>1525847</v>
      </c>
      <c r="E29">
        <v>1455</v>
      </c>
      <c r="F29" t="s">
        <v>17</v>
      </c>
      <c r="G29" t="s">
        <v>70</v>
      </c>
      <c r="H29" t="s">
        <v>15</v>
      </c>
      <c r="I29" t="s">
        <v>15</v>
      </c>
      <c r="J29">
        <v>14</v>
      </c>
    </row>
    <row r="30" spans="1:10">
      <c r="A30" t="s">
        <v>11</v>
      </c>
      <c r="B30" t="s">
        <v>71</v>
      </c>
      <c r="C30">
        <v>1527777</v>
      </c>
      <c r="D30">
        <v>1527304</v>
      </c>
      <c r="E30">
        <v>474</v>
      </c>
      <c r="F30" t="s">
        <v>17</v>
      </c>
      <c r="G30" t="s">
        <v>72</v>
      </c>
      <c r="H30" t="s">
        <v>15</v>
      </c>
      <c r="I30" t="s">
        <v>15</v>
      </c>
      <c r="J30">
        <v>11</v>
      </c>
    </row>
    <row r="31" spans="1:10">
      <c r="A31" t="s">
        <v>11</v>
      </c>
      <c r="B31" t="s">
        <v>73</v>
      </c>
      <c r="C31">
        <v>1528364</v>
      </c>
      <c r="D31">
        <v>1527774</v>
      </c>
      <c r="E31">
        <v>591</v>
      </c>
      <c r="F31" t="s">
        <v>17</v>
      </c>
      <c r="G31" t="s">
        <v>74</v>
      </c>
      <c r="H31" t="s">
        <v>15</v>
      </c>
      <c r="I31" t="s">
        <v>15</v>
      </c>
      <c r="J31">
        <v>12</v>
      </c>
    </row>
    <row r="32" spans="1:10">
      <c r="A32" t="s">
        <v>11</v>
      </c>
      <c r="B32" t="s">
        <v>75</v>
      </c>
      <c r="C32">
        <v>1528697</v>
      </c>
      <c r="D32">
        <v>1528371</v>
      </c>
      <c r="E32">
        <v>327</v>
      </c>
      <c r="F32" t="s">
        <v>17</v>
      </c>
      <c r="G32" t="s">
        <v>76</v>
      </c>
      <c r="H32" t="s">
        <v>15</v>
      </c>
      <c r="I32" t="s">
        <v>15</v>
      </c>
      <c r="J32" t="s">
        <v>15</v>
      </c>
    </row>
    <row r="33" spans="1:10">
      <c r="A33" t="s">
        <v>11</v>
      </c>
      <c r="B33" t="s">
        <v>77</v>
      </c>
      <c r="C33">
        <v>1529202</v>
      </c>
      <c r="D33">
        <v>1528960</v>
      </c>
      <c r="E33">
        <v>243</v>
      </c>
      <c r="F33" t="s">
        <v>17</v>
      </c>
      <c r="G33" t="s">
        <v>78</v>
      </c>
      <c r="H33" t="s">
        <v>15</v>
      </c>
      <c r="I33" t="s">
        <v>15</v>
      </c>
      <c r="J33" t="s">
        <v>15</v>
      </c>
    </row>
    <row r="34" spans="1:10">
      <c r="A34" t="s">
        <v>11</v>
      </c>
      <c r="B34" t="s">
        <v>79</v>
      </c>
      <c r="C34">
        <v>1530421</v>
      </c>
      <c r="D34">
        <v>1529210</v>
      </c>
      <c r="E34">
        <v>1212</v>
      </c>
      <c r="F34" t="s">
        <v>17</v>
      </c>
      <c r="G34" t="s">
        <v>80</v>
      </c>
      <c r="H34" t="s">
        <v>15</v>
      </c>
      <c r="I34" t="s">
        <v>15</v>
      </c>
      <c r="J34">
        <v>9</v>
      </c>
    </row>
    <row r="35" spans="1:10">
      <c r="A35" t="s">
        <v>11</v>
      </c>
      <c r="B35" t="s">
        <v>81</v>
      </c>
      <c r="C35">
        <v>1531895</v>
      </c>
      <c r="D35">
        <v>1530402</v>
      </c>
      <c r="E35">
        <v>1494</v>
      </c>
      <c r="F35" t="s">
        <v>17</v>
      </c>
      <c r="G35" t="s">
        <v>82</v>
      </c>
      <c r="H35" t="s">
        <v>15</v>
      </c>
      <c r="I35">
        <v>1</v>
      </c>
      <c r="J35">
        <v>2</v>
      </c>
    </row>
    <row r="36" spans="1:10">
      <c r="A36" t="s">
        <v>11</v>
      </c>
      <c r="B36" t="s">
        <v>83</v>
      </c>
      <c r="C36">
        <v>1532298</v>
      </c>
      <c r="D36">
        <v>1531897</v>
      </c>
      <c r="E36">
        <v>402</v>
      </c>
      <c r="F36" t="s">
        <v>17</v>
      </c>
      <c r="G36" t="s">
        <v>84</v>
      </c>
      <c r="H36" t="s">
        <v>15</v>
      </c>
      <c r="I36">
        <v>1</v>
      </c>
      <c r="J36" t="s">
        <v>15</v>
      </c>
    </row>
    <row r="37" spans="1:10">
      <c r="A37" t="s">
        <v>11</v>
      </c>
      <c r="B37" t="s">
        <v>85</v>
      </c>
      <c r="C37">
        <v>1532699</v>
      </c>
      <c r="D37">
        <v>1535461</v>
      </c>
      <c r="E37">
        <v>2763</v>
      </c>
      <c r="F37" t="s">
        <v>13</v>
      </c>
      <c r="G37" t="s">
        <v>86</v>
      </c>
      <c r="H37" t="s">
        <v>15</v>
      </c>
      <c r="I37" t="s">
        <v>15</v>
      </c>
      <c r="J37">
        <v>38</v>
      </c>
    </row>
    <row r="38" spans="1:10">
      <c r="A38" t="s">
        <v>11</v>
      </c>
      <c r="B38" t="s">
        <v>87</v>
      </c>
      <c r="C38">
        <v>1535492</v>
      </c>
      <c r="D38">
        <v>1536130</v>
      </c>
      <c r="E38">
        <v>639</v>
      </c>
      <c r="F38" t="s">
        <v>13</v>
      </c>
      <c r="G38" t="s">
        <v>88</v>
      </c>
      <c r="H38" t="s">
        <v>15</v>
      </c>
      <c r="I38" t="s">
        <v>15</v>
      </c>
      <c r="J38">
        <v>40</v>
      </c>
    </row>
    <row r="39" spans="1:10">
      <c r="A39" t="s">
        <v>11</v>
      </c>
      <c r="B39" t="s">
        <v>89</v>
      </c>
      <c r="C39">
        <v>1536309</v>
      </c>
      <c r="D39">
        <v>1537037</v>
      </c>
      <c r="E39">
        <v>729</v>
      </c>
      <c r="F39" t="s">
        <v>13</v>
      </c>
      <c r="G39" t="s">
        <v>90</v>
      </c>
      <c r="H39" t="s">
        <v>15</v>
      </c>
      <c r="I39" t="s">
        <v>15</v>
      </c>
      <c r="J39" t="s">
        <v>15</v>
      </c>
    </row>
    <row r="40" spans="1:10">
      <c r="A40" t="s">
        <v>91</v>
      </c>
      <c r="B40" t="s">
        <v>92</v>
      </c>
      <c r="C40">
        <v>250367</v>
      </c>
      <c r="D40">
        <v>248712</v>
      </c>
      <c r="E40">
        <v>1656</v>
      </c>
      <c r="F40" t="s">
        <v>17</v>
      </c>
      <c r="G40" t="s">
        <v>93</v>
      </c>
      <c r="H40" t="s">
        <v>15</v>
      </c>
      <c r="I40">
        <v>2.2999999999999998</v>
      </c>
      <c r="J40" t="s">
        <v>15</v>
      </c>
    </row>
    <row r="41" spans="1:10">
      <c r="A41" t="s">
        <v>91</v>
      </c>
      <c r="B41" t="s">
        <v>94</v>
      </c>
      <c r="C41">
        <v>250675</v>
      </c>
      <c r="D41">
        <v>250364</v>
      </c>
      <c r="E41">
        <v>312</v>
      </c>
      <c r="F41" t="s">
        <v>17</v>
      </c>
      <c r="G41" t="s">
        <v>95</v>
      </c>
      <c r="H41" t="s">
        <v>15</v>
      </c>
      <c r="I41">
        <v>2.2999999999999998</v>
      </c>
      <c r="J41" t="s">
        <v>15</v>
      </c>
    </row>
    <row r="42" spans="1:10">
      <c r="A42" t="s">
        <v>91</v>
      </c>
      <c r="B42" t="s">
        <v>96</v>
      </c>
      <c r="C42">
        <v>252690</v>
      </c>
      <c r="D42">
        <v>250732</v>
      </c>
      <c r="E42">
        <v>1959</v>
      </c>
      <c r="F42" t="s">
        <v>17</v>
      </c>
      <c r="G42" t="s">
        <v>97</v>
      </c>
      <c r="H42" t="s">
        <v>15</v>
      </c>
      <c r="I42" t="s">
        <v>98</v>
      </c>
      <c r="J42" t="s">
        <v>15</v>
      </c>
    </row>
    <row r="43" spans="1:10">
      <c r="A43" t="s">
        <v>91</v>
      </c>
      <c r="B43" t="s">
        <v>99</v>
      </c>
      <c r="C43">
        <v>253545</v>
      </c>
      <c r="D43">
        <v>254861</v>
      </c>
      <c r="E43">
        <v>1317</v>
      </c>
      <c r="F43" t="s">
        <v>13</v>
      </c>
      <c r="G43" t="s">
        <v>100</v>
      </c>
      <c r="H43" t="s">
        <v>15</v>
      </c>
      <c r="I43">
        <v>25</v>
      </c>
      <c r="J43" t="s">
        <v>15</v>
      </c>
    </row>
    <row r="44" spans="1:10">
      <c r="A44" t="s">
        <v>91</v>
      </c>
      <c r="B44" t="s">
        <v>101</v>
      </c>
      <c r="C44">
        <v>255671</v>
      </c>
      <c r="D44">
        <v>255039</v>
      </c>
      <c r="E44">
        <v>633</v>
      </c>
      <c r="F44" t="s">
        <v>17</v>
      </c>
      <c r="G44" t="s">
        <v>102</v>
      </c>
      <c r="H44" t="s">
        <v>15</v>
      </c>
      <c r="I44">
        <v>48</v>
      </c>
      <c r="J44">
        <v>40</v>
      </c>
    </row>
    <row r="45" spans="1:10">
      <c r="A45" t="s">
        <v>91</v>
      </c>
      <c r="B45" t="s">
        <v>103</v>
      </c>
      <c r="C45">
        <v>258503</v>
      </c>
      <c r="D45">
        <v>255684</v>
      </c>
      <c r="E45">
        <v>2820</v>
      </c>
      <c r="F45" t="s">
        <v>17</v>
      </c>
      <c r="G45" t="s">
        <v>104</v>
      </c>
      <c r="H45" t="s">
        <v>15</v>
      </c>
      <c r="I45" t="s">
        <v>15</v>
      </c>
      <c r="J45">
        <v>38</v>
      </c>
    </row>
    <row r="46" spans="1:10">
      <c r="A46" t="s">
        <v>91</v>
      </c>
      <c r="B46" t="s">
        <v>105</v>
      </c>
      <c r="C46">
        <v>258675</v>
      </c>
      <c r="D46">
        <v>260246</v>
      </c>
      <c r="E46">
        <v>1572</v>
      </c>
      <c r="F46" t="s">
        <v>13</v>
      </c>
      <c r="G46" t="s">
        <v>82</v>
      </c>
      <c r="H46">
        <v>11</v>
      </c>
      <c r="I46">
        <v>1</v>
      </c>
      <c r="J46">
        <v>2</v>
      </c>
    </row>
    <row r="47" spans="1:10">
      <c r="A47" t="s">
        <v>91</v>
      </c>
      <c r="B47" t="s">
        <v>106</v>
      </c>
      <c r="C47">
        <v>260248</v>
      </c>
      <c r="D47">
        <v>261462</v>
      </c>
      <c r="E47">
        <v>1215</v>
      </c>
      <c r="F47" t="s">
        <v>13</v>
      </c>
      <c r="G47" t="s">
        <v>80</v>
      </c>
      <c r="H47" t="s">
        <v>15</v>
      </c>
      <c r="I47" t="s">
        <v>15</v>
      </c>
      <c r="J47">
        <v>9</v>
      </c>
    </row>
    <row r="48" spans="1:10">
      <c r="A48" t="s">
        <v>91</v>
      </c>
      <c r="B48" t="s">
        <v>107</v>
      </c>
      <c r="C48">
        <v>261481</v>
      </c>
      <c r="D48">
        <v>261702</v>
      </c>
      <c r="E48">
        <v>222</v>
      </c>
      <c r="F48" t="s">
        <v>13</v>
      </c>
      <c r="G48" t="s">
        <v>108</v>
      </c>
      <c r="H48" t="s">
        <v>15</v>
      </c>
      <c r="I48" t="s">
        <v>15</v>
      </c>
      <c r="J48" t="s">
        <v>15</v>
      </c>
    </row>
    <row r="49" spans="1:10">
      <c r="A49" t="s">
        <v>91</v>
      </c>
      <c r="B49" t="s">
        <v>109</v>
      </c>
      <c r="C49">
        <v>261876</v>
      </c>
      <c r="D49">
        <v>262496</v>
      </c>
      <c r="E49">
        <v>621</v>
      </c>
      <c r="F49" t="s">
        <v>13</v>
      </c>
      <c r="G49" t="s">
        <v>110</v>
      </c>
      <c r="H49" t="s">
        <v>15</v>
      </c>
      <c r="I49">
        <v>1</v>
      </c>
      <c r="J49">
        <v>13</v>
      </c>
    </row>
    <row r="50" spans="1:10">
      <c r="A50" t="s">
        <v>91</v>
      </c>
      <c r="B50" t="s">
        <v>111</v>
      </c>
      <c r="C50">
        <v>262506</v>
      </c>
      <c r="D50">
        <v>262721</v>
      </c>
      <c r="E50">
        <v>216</v>
      </c>
      <c r="F50" t="s">
        <v>13</v>
      </c>
      <c r="G50" t="s">
        <v>58</v>
      </c>
      <c r="H50" t="s">
        <v>15</v>
      </c>
      <c r="I50">
        <v>1</v>
      </c>
      <c r="J50" t="s">
        <v>15</v>
      </c>
    </row>
    <row r="51" spans="1:10">
      <c r="A51" t="s">
        <v>91</v>
      </c>
      <c r="B51" t="s">
        <v>112</v>
      </c>
      <c r="C51">
        <v>262718</v>
      </c>
      <c r="D51">
        <v>262966</v>
      </c>
      <c r="E51">
        <v>249</v>
      </c>
      <c r="F51" t="s">
        <v>13</v>
      </c>
      <c r="G51" t="s">
        <v>56</v>
      </c>
      <c r="H51" t="s">
        <v>15</v>
      </c>
      <c r="I51">
        <v>1</v>
      </c>
      <c r="J51" t="s">
        <v>15</v>
      </c>
    </row>
    <row r="52" spans="1:10">
      <c r="A52" t="s">
        <v>91</v>
      </c>
      <c r="B52" t="s">
        <v>113</v>
      </c>
      <c r="C52">
        <v>263064</v>
      </c>
      <c r="D52">
        <v>263315</v>
      </c>
      <c r="E52">
        <v>252</v>
      </c>
      <c r="F52" t="s">
        <v>13</v>
      </c>
      <c r="G52" t="s">
        <v>54</v>
      </c>
      <c r="H52" t="s">
        <v>15</v>
      </c>
      <c r="I52">
        <v>1</v>
      </c>
      <c r="J52" t="s">
        <v>15</v>
      </c>
    </row>
    <row r="53" spans="1:10">
      <c r="A53" t="s">
        <v>91</v>
      </c>
      <c r="B53" t="s">
        <v>114</v>
      </c>
      <c r="C53">
        <v>263312</v>
      </c>
      <c r="D53">
        <v>264043</v>
      </c>
      <c r="E53">
        <v>732</v>
      </c>
      <c r="F53" t="s">
        <v>13</v>
      </c>
      <c r="G53" t="s">
        <v>52</v>
      </c>
      <c r="H53" t="s">
        <v>15</v>
      </c>
      <c r="I53">
        <v>1</v>
      </c>
      <c r="J53">
        <v>1</v>
      </c>
    </row>
    <row r="54" spans="1:10">
      <c r="A54" t="s">
        <v>91</v>
      </c>
      <c r="B54" t="s">
        <v>115</v>
      </c>
      <c r="C54">
        <v>264218</v>
      </c>
      <c r="D54">
        <v>264811</v>
      </c>
      <c r="E54">
        <v>594</v>
      </c>
      <c r="F54" t="s">
        <v>13</v>
      </c>
      <c r="G54" t="s">
        <v>116</v>
      </c>
      <c r="H54" t="s">
        <v>15</v>
      </c>
      <c r="I54" t="s">
        <v>15</v>
      </c>
      <c r="J54">
        <v>17</v>
      </c>
    </row>
    <row r="55" spans="1:10">
      <c r="A55" t="s">
        <v>91</v>
      </c>
      <c r="B55" t="s">
        <v>117</v>
      </c>
      <c r="C55">
        <v>264808</v>
      </c>
      <c r="D55">
        <v>265455</v>
      </c>
      <c r="E55">
        <v>648</v>
      </c>
      <c r="F55" t="s">
        <v>13</v>
      </c>
      <c r="G55" t="s">
        <v>48</v>
      </c>
      <c r="H55" t="s">
        <v>15</v>
      </c>
      <c r="I55">
        <v>1</v>
      </c>
      <c r="J55">
        <v>3</v>
      </c>
    </row>
    <row r="56" spans="1:10">
      <c r="A56" t="s">
        <v>91</v>
      </c>
      <c r="B56" t="s">
        <v>118</v>
      </c>
      <c r="C56">
        <v>265448</v>
      </c>
      <c r="D56">
        <v>267496</v>
      </c>
      <c r="E56">
        <v>2049</v>
      </c>
      <c r="F56" t="s">
        <v>13</v>
      </c>
      <c r="G56" t="s">
        <v>42</v>
      </c>
      <c r="H56">
        <v>11</v>
      </c>
      <c r="I56">
        <v>1</v>
      </c>
      <c r="J56">
        <v>4</v>
      </c>
    </row>
    <row r="57" spans="1:10">
      <c r="A57" t="s">
        <v>91</v>
      </c>
      <c r="B57" t="s">
        <v>119</v>
      </c>
      <c r="C57">
        <v>267483</v>
      </c>
      <c r="D57">
        <v>268820</v>
      </c>
      <c r="E57">
        <v>1338</v>
      </c>
      <c r="F57" t="s">
        <v>13</v>
      </c>
      <c r="G57" t="s">
        <v>40</v>
      </c>
      <c r="H57">
        <v>15</v>
      </c>
      <c r="I57">
        <v>1</v>
      </c>
      <c r="J57">
        <v>8</v>
      </c>
    </row>
    <row r="58" spans="1:10">
      <c r="A58" t="s">
        <v>91</v>
      </c>
      <c r="B58" t="s">
        <v>120</v>
      </c>
      <c r="C58">
        <v>268817</v>
      </c>
      <c r="D58">
        <v>269218</v>
      </c>
      <c r="E58">
        <v>402</v>
      </c>
      <c r="F58" t="s">
        <v>13</v>
      </c>
      <c r="G58" t="s">
        <v>38</v>
      </c>
      <c r="H58" t="s">
        <v>15</v>
      </c>
      <c r="I58">
        <v>1</v>
      </c>
      <c r="J58" t="s">
        <v>15</v>
      </c>
    </row>
    <row r="59" spans="1:10">
      <c r="A59" t="s">
        <v>91</v>
      </c>
      <c r="B59" t="s">
        <v>121</v>
      </c>
      <c r="C59">
        <v>269382</v>
      </c>
      <c r="D59">
        <v>269597</v>
      </c>
      <c r="E59">
        <v>216</v>
      </c>
      <c r="F59" t="s">
        <v>13</v>
      </c>
      <c r="G59" t="s">
        <v>122</v>
      </c>
      <c r="H59" t="s">
        <v>15</v>
      </c>
      <c r="I59" t="s">
        <v>15</v>
      </c>
      <c r="J59" t="s">
        <v>15</v>
      </c>
    </row>
    <row r="60" spans="1:10">
      <c r="A60" t="s">
        <v>91</v>
      </c>
      <c r="B60" t="s">
        <v>123</v>
      </c>
      <c r="C60">
        <v>269617</v>
      </c>
      <c r="D60">
        <v>270537</v>
      </c>
      <c r="E60">
        <v>921</v>
      </c>
      <c r="F60" t="s">
        <v>13</v>
      </c>
      <c r="G60" t="s">
        <v>34</v>
      </c>
      <c r="H60" t="s">
        <v>15</v>
      </c>
      <c r="I60">
        <v>1</v>
      </c>
      <c r="J60">
        <v>33</v>
      </c>
    </row>
    <row r="61" spans="1:10">
      <c r="A61" t="s">
        <v>91</v>
      </c>
      <c r="B61" t="s">
        <v>124</v>
      </c>
      <c r="C61">
        <v>270664</v>
      </c>
      <c r="D61">
        <v>271314</v>
      </c>
      <c r="E61">
        <v>651</v>
      </c>
      <c r="F61" t="s">
        <v>13</v>
      </c>
      <c r="G61" t="s">
        <v>32</v>
      </c>
      <c r="H61" t="s">
        <v>15</v>
      </c>
      <c r="I61">
        <v>1</v>
      </c>
      <c r="J61">
        <v>6</v>
      </c>
    </row>
    <row r="62" spans="1:10">
      <c r="A62" t="s">
        <v>91</v>
      </c>
      <c r="B62" t="s">
        <v>125</v>
      </c>
      <c r="C62">
        <v>271311</v>
      </c>
      <c r="D62">
        <v>271604</v>
      </c>
      <c r="E62">
        <v>294</v>
      </c>
      <c r="F62" t="s">
        <v>13</v>
      </c>
      <c r="G62" t="s">
        <v>30</v>
      </c>
      <c r="H62" t="s">
        <v>15</v>
      </c>
      <c r="I62">
        <v>1</v>
      </c>
      <c r="J62">
        <v>10</v>
      </c>
    </row>
    <row r="63" spans="1:10">
      <c r="A63" t="s">
        <v>91</v>
      </c>
      <c r="B63" t="s">
        <v>126</v>
      </c>
      <c r="C63">
        <v>271606</v>
      </c>
      <c r="D63">
        <v>272400</v>
      </c>
      <c r="E63">
        <v>795</v>
      </c>
      <c r="F63" t="s">
        <v>13</v>
      </c>
      <c r="G63" t="s">
        <v>28</v>
      </c>
      <c r="H63" t="s">
        <v>15</v>
      </c>
      <c r="I63">
        <v>1</v>
      </c>
      <c r="J63">
        <v>7</v>
      </c>
    </row>
    <row r="64" spans="1:10">
      <c r="A64" t="s">
        <v>91</v>
      </c>
      <c r="B64" t="s">
        <v>127</v>
      </c>
      <c r="C64">
        <v>272390</v>
      </c>
      <c r="D64">
        <v>273457</v>
      </c>
      <c r="E64">
        <v>1068</v>
      </c>
      <c r="F64" t="s">
        <v>13</v>
      </c>
      <c r="G64" t="s">
        <v>26</v>
      </c>
      <c r="H64" t="s">
        <v>15</v>
      </c>
      <c r="I64">
        <v>1</v>
      </c>
      <c r="J64">
        <v>5</v>
      </c>
    </row>
    <row r="65" spans="1:10">
      <c r="A65" t="s">
        <v>91</v>
      </c>
      <c r="B65" t="s">
        <v>128</v>
      </c>
      <c r="C65">
        <v>273840</v>
      </c>
      <c r="D65">
        <v>275054</v>
      </c>
      <c r="E65">
        <v>1215</v>
      </c>
      <c r="F65" t="s">
        <v>13</v>
      </c>
      <c r="G65" t="s">
        <v>129</v>
      </c>
      <c r="H65" t="s">
        <v>15</v>
      </c>
      <c r="I65" t="s">
        <v>15</v>
      </c>
      <c r="J65" t="s">
        <v>15</v>
      </c>
    </row>
    <row r="66" spans="1:10">
      <c r="A66" t="s">
        <v>91</v>
      </c>
      <c r="B66" t="s">
        <v>130</v>
      </c>
      <c r="C66">
        <v>275051</v>
      </c>
      <c r="D66">
        <v>275320</v>
      </c>
      <c r="E66">
        <v>270</v>
      </c>
      <c r="F66" t="s">
        <v>13</v>
      </c>
      <c r="G66" t="s">
        <v>131</v>
      </c>
      <c r="H66" t="s">
        <v>15</v>
      </c>
      <c r="I66" t="s">
        <v>15</v>
      </c>
      <c r="J66" t="s">
        <v>15</v>
      </c>
    </row>
    <row r="67" spans="1:10">
      <c r="A67" t="s">
        <v>91</v>
      </c>
      <c r="B67" t="s">
        <v>132</v>
      </c>
      <c r="C67">
        <v>276384</v>
      </c>
      <c r="D67">
        <v>275398</v>
      </c>
      <c r="E67">
        <v>987</v>
      </c>
      <c r="F67" t="s">
        <v>17</v>
      </c>
      <c r="G67" t="s">
        <v>133</v>
      </c>
      <c r="H67" t="s">
        <v>15</v>
      </c>
      <c r="I67" t="s">
        <v>15</v>
      </c>
      <c r="J67" t="s">
        <v>15</v>
      </c>
    </row>
    <row r="68" spans="1:10">
      <c r="A68" t="s">
        <v>91</v>
      </c>
      <c r="B68" t="s">
        <v>134</v>
      </c>
      <c r="C68">
        <v>276551</v>
      </c>
      <c r="D68">
        <v>277837</v>
      </c>
      <c r="E68">
        <v>1287</v>
      </c>
      <c r="F68" t="s">
        <v>13</v>
      </c>
      <c r="G68" t="s">
        <v>135</v>
      </c>
      <c r="H68" t="s">
        <v>15</v>
      </c>
      <c r="I68" t="s">
        <v>136</v>
      </c>
      <c r="J68" t="s">
        <v>15</v>
      </c>
    </row>
    <row r="69" spans="1:10">
      <c r="A69" t="s">
        <v>91</v>
      </c>
      <c r="B69" t="s">
        <v>137</v>
      </c>
      <c r="C69">
        <v>277883</v>
      </c>
      <c r="D69">
        <v>279064</v>
      </c>
      <c r="E69">
        <v>1182</v>
      </c>
      <c r="F69" t="s">
        <v>13</v>
      </c>
      <c r="G69" t="s">
        <v>138</v>
      </c>
      <c r="H69" t="s">
        <v>15</v>
      </c>
      <c r="I69" t="s">
        <v>139</v>
      </c>
      <c r="J69" t="s">
        <v>15</v>
      </c>
    </row>
    <row r="70" spans="1:10">
      <c r="A70" t="s">
        <v>140</v>
      </c>
      <c r="B70" t="s">
        <v>141</v>
      </c>
      <c r="C70">
        <v>2773127</v>
      </c>
      <c r="D70">
        <v>2774365</v>
      </c>
      <c r="E70">
        <v>1239</v>
      </c>
      <c r="F70" t="s">
        <v>13</v>
      </c>
      <c r="G70" t="s">
        <v>142</v>
      </c>
      <c r="H70" t="s">
        <v>15</v>
      </c>
      <c r="I70" t="s">
        <v>15</v>
      </c>
      <c r="J70" t="s">
        <v>15</v>
      </c>
    </row>
    <row r="71" spans="1:10">
      <c r="A71" t="s">
        <v>140</v>
      </c>
      <c r="B71" t="s">
        <v>143</v>
      </c>
      <c r="C71">
        <v>2775716</v>
      </c>
      <c r="D71">
        <v>2774370</v>
      </c>
      <c r="E71">
        <v>1347</v>
      </c>
      <c r="F71" t="s">
        <v>17</v>
      </c>
      <c r="G71" t="s">
        <v>144</v>
      </c>
      <c r="H71" t="s">
        <v>15</v>
      </c>
      <c r="I71" t="s">
        <v>15</v>
      </c>
      <c r="J71" t="s">
        <v>15</v>
      </c>
    </row>
    <row r="72" spans="1:10">
      <c r="A72" t="s">
        <v>140</v>
      </c>
      <c r="B72" t="s">
        <v>145</v>
      </c>
      <c r="C72">
        <v>2775995</v>
      </c>
      <c r="D72">
        <v>2778811</v>
      </c>
      <c r="E72">
        <v>2817</v>
      </c>
      <c r="F72" t="s">
        <v>13</v>
      </c>
      <c r="G72" t="s">
        <v>146</v>
      </c>
      <c r="H72" t="s">
        <v>15</v>
      </c>
      <c r="I72" t="s">
        <v>15</v>
      </c>
      <c r="J72">
        <v>34</v>
      </c>
    </row>
    <row r="73" spans="1:10">
      <c r="A73" t="s">
        <v>140</v>
      </c>
      <c r="B73" t="s">
        <v>147</v>
      </c>
      <c r="C73">
        <v>2779362</v>
      </c>
      <c r="D73">
        <v>2778934</v>
      </c>
      <c r="E73">
        <v>429</v>
      </c>
      <c r="F73" t="s">
        <v>17</v>
      </c>
      <c r="G73" t="s">
        <v>148</v>
      </c>
      <c r="H73" t="s">
        <v>15</v>
      </c>
      <c r="I73" t="s">
        <v>15</v>
      </c>
      <c r="J73">
        <v>32</v>
      </c>
    </row>
    <row r="74" spans="1:10">
      <c r="A74" t="s">
        <v>140</v>
      </c>
      <c r="B74" t="s">
        <v>149</v>
      </c>
      <c r="C74">
        <v>2780020</v>
      </c>
      <c r="D74">
        <v>2779424</v>
      </c>
      <c r="E74">
        <v>597</v>
      </c>
      <c r="F74" t="s">
        <v>17</v>
      </c>
      <c r="G74" t="s">
        <v>68</v>
      </c>
      <c r="H74" t="s">
        <v>15</v>
      </c>
      <c r="I74" t="s">
        <v>15</v>
      </c>
      <c r="J74">
        <v>31</v>
      </c>
    </row>
    <row r="75" spans="1:10">
      <c r="A75" t="s">
        <v>140</v>
      </c>
      <c r="B75" t="s">
        <v>150</v>
      </c>
      <c r="C75">
        <v>2780849</v>
      </c>
      <c r="D75">
        <v>2780094</v>
      </c>
      <c r="E75">
        <v>756</v>
      </c>
      <c r="F75" t="s">
        <v>17</v>
      </c>
      <c r="G75" t="s">
        <v>122</v>
      </c>
      <c r="H75" t="s">
        <v>15</v>
      </c>
      <c r="I75" t="s">
        <v>15</v>
      </c>
      <c r="J75" t="s">
        <v>15</v>
      </c>
    </row>
    <row r="76" spans="1:10">
      <c r="A76" t="s">
        <v>140</v>
      </c>
      <c r="B76" t="s">
        <v>151</v>
      </c>
      <c r="C76">
        <v>2782348</v>
      </c>
      <c r="D76">
        <v>2780861</v>
      </c>
      <c r="E76">
        <v>1488</v>
      </c>
      <c r="F76" t="s">
        <v>17</v>
      </c>
      <c r="G76" t="s">
        <v>70</v>
      </c>
      <c r="H76" t="s">
        <v>15</v>
      </c>
      <c r="I76" t="s">
        <v>15</v>
      </c>
      <c r="J76">
        <v>14</v>
      </c>
    </row>
    <row r="77" spans="1:10">
      <c r="A77" t="s">
        <v>140</v>
      </c>
      <c r="B77" t="s">
        <v>152</v>
      </c>
      <c r="C77">
        <v>2782851</v>
      </c>
      <c r="D77">
        <v>2782366</v>
      </c>
      <c r="E77">
        <v>486</v>
      </c>
      <c r="F77" t="s">
        <v>17</v>
      </c>
      <c r="G77" t="s">
        <v>72</v>
      </c>
      <c r="H77" t="s">
        <v>15</v>
      </c>
      <c r="I77" t="s">
        <v>15</v>
      </c>
      <c r="J77">
        <v>11</v>
      </c>
    </row>
    <row r="78" spans="1:10">
      <c r="A78" t="s">
        <v>140</v>
      </c>
      <c r="B78" t="s">
        <v>153</v>
      </c>
      <c r="C78">
        <v>2783774</v>
      </c>
      <c r="D78">
        <v>2782917</v>
      </c>
      <c r="E78">
        <v>858</v>
      </c>
      <c r="F78" t="s">
        <v>17</v>
      </c>
      <c r="G78" t="s">
        <v>74</v>
      </c>
      <c r="H78" t="s">
        <v>15</v>
      </c>
      <c r="I78" t="s">
        <v>15</v>
      </c>
      <c r="J78">
        <v>12</v>
      </c>
    </row>
    <row r="79" spans="1:10">
      <c r="A79" t="s">
        <v>140</v>
      </c>
      <c r="B79" t="s">
        <v>154</v>
      </c>
      <c r="C79">
        <v>2784402</v>
      </c>
      <c r="D79">
        <v>2783842</v>
      </c>
      <c r="E79">
        <v>561</v>
      </c>
      <c r="F79" t="s">
        <v>17</v>
      </c>
      <c r="G79" t="s">
        <v>74</v>
      </c>
      <c r="H79" t="s">
        <v>15</v>
      </c>
      <c r="I79" t="s">
        <v>15</v>
      </c>
      <c r="J79">
        <v>12</v>
      </c>
    </row>
    <row r="80" spans="1:10">
      <c r="A80" t="s">
        <v>140</v>
      </c>
      <c r="B80" t="s">
        <v>155</v>
      </c>
      <c r="C80">
        <v>2784798</v>
      </c>
      <c r="D80">
        <v>2784433</v>
      </c>
      <c r="E80">
        <v>366</v>
      </c>
      <c r="F80" t="s">
        <v>17</v>
      </c>
      <c r="G80" t="s">
        <v>76</v>
      </c>
      <c r="H80" t="s">
        <v>15</v>
      </c>
      <c r="I80" t="s">
        <v>15</v>
      </c>
      <c r="J80" t="s">
        <v>15</v>
      </c>
    </row>
    <row r="81" spans="1:10">
      <c r="A81" t="s">
        <v>140</v>
      </c>
      <c r="B81" t="s">
        <v>156</v>
      </c>
      <c r="C81">
        <v>2785657</v>
      </c>
      <c r="D81">
        <v>2784869</v>
      </c>
      <c r="E81">
        <v>789</v>
      </c>
      <c r="F81" t="s">
        <v>17</v>
      </c>
      <c r="G81" t="s">
        <v>74</v>
      </c>
      <c r="H81" t="s">
        <v>15</v>
      </c>
      <c r="I81" t="s">
        <v>15</v>
      </c>
      <c r="J81">
        <v>12</v>
      </c>
    </row>
    <row r="82" spans="1:10">
      <c r="A82" t="s">
        <v>140</v>
      </c>
      <c r="B82" t="s">
        <v>157</v>
      </c>
      <c r="C82">
        <v>2786279</v>
      </c>
      <c r="D82">
        <v>2785725</v>
      </c>
      <c r="E82">
        <v>555</v>
      </c>
      <c r="F82" t="s">
        <v>17</v>
      </c>
      <c r="G82" t="s">
        <v>74</v>
      </c>
      <c r="H82" t="s">
        <v>15</v>
      </c>
      <c r="I82" t="s">
        <v>15</v>
      </c>
      <c r="J82">
        <v>12</v>
      </c>
    </row>
    <row r="83" spans="1:10">
      <c r="A83" t="s">
        <v>140</v>
      </c>
      <c r="B83" t="s">
        <v>158</v>
      </c>
      <c r="C83">
        <v>2786503</v>
      </c>
      <c r="D83">
        <v>2787291</v>
      </c>
      <c r="E83">
        <v>789</v>
      </c>
      <c r="F83" t="s">
        <v>13</v>
      </c>
      <c r="G83" t="s">
        <v>110</v>
      </c>
      <c r="H83" t="s">
        <v>15</v>
      </c>
      <c r="I83">
        <v>1</v>
      </c>
      <c r="J83">
        <v>13</v>
      </c>
    </row>
    <row r="84" spans="1:10">
      <c r="A84" t="s">
        <v>140</v>
      </c>
      <c r="B84" t="s">
        <v>159</v>
      </c>
      <c r="C84">
        <v>2787301</v>
      </c>
      <c r="D84">
        <v>2787516</v>
      </c>
      <c r="E84">
        <v>216</v>
      </c>
      <c r="F84" t="s">
        <v>13</v>
      </c>
      <c r="G84" t="s">
        <v>58</v>
      </c>
      <c r="H84" t="s">
        <v>15</v>
      </c>
      <c r="I84">
        <v>1</v>
      </c>
      <c r="J84">
        <v>22</v>
      </c>
    </row>
    <row r="85" spans="1:10">
      <c r="A85" t="s">
        <v>140</v>
      </c>
      <c r="B85" t="s">
        <v>160</v>
      </c>
      <c r="C85">
        <v>2787513</v>
      </c>
      <c r="D85">
        <v>2787794</v>
      </c>
      <c r="E85">
        <v>282</v>
      </c>
      <c r="F85" t="s">
        <v>13</v>
      </c>
      <c r="G85" t="s">
        <v>56</v>
      </c>
      <c r="H85" t="s">
        <v>15</v>
      </c>
      <c r="I85">
        <v>1</v>
      </c>
      <c r="J85" t="s">
        <v>15</v>
      </c>
    </row>
    <row r="86" spans="1:10">
      <c r="A86" t="s">
        <v>140</v>
      </c>
      <c r="B86" t="s">
        <v>161</v>
      </c>
      <c r="C86">
        <v>2787817</v>
      </c>
      <c r="D86">
        <v>2788155</v>
      </c>
      <c r="E86">
        <v>339</v>
      </c>
      <c r="F86" t="s">
        <v>13</v>
      </c>
      <c r="G86" t="s">
        <v>54</v>
      </c>
      <c r="H86" t="s">
        <v>15</v>
      </c>
      <c r="I86">
        <v>1</v>
      </c>
      <c r="J86" t="s">
        <v>15</v>
      </c>
    </row>
    <row r="87" spans="1:10">
      <c r="A87" t="s">
        <v>140</v>
      </c>
      <c r="B87" t="s">
        <v>162</v>
      </c>
      <c r="C87">
        <v>2788155</v>
      </c>
      <c r="D87">
        <v>2788880</v>
      </c>
      <c r="E87">
        <v>726</v>
      </c>
      <c r="F87" t="s">
        <v>13</v>
      </c>
      <c r="G87" t="s">
        <v>52</v>
      </c>
      <c r="H87" t="s">
        <v>15</v>
      </c>
      <c r="I87">
        <v>1</v>
      </c>
      <c r="J87">
        <v>1</v>
      </c>
    </row>
    <row r="88" spans="1:10">
      <c r="A88" t="s">
        <v>140</v>
      </c>
      <c r="B88" t="s">
        <v>163</v>
      </c>
      <c r="C88">
        <v>2788877</v>
      </c>
      <c r="D88">
        <v>2789464</v>
      </c>
      <c r="E88">
        <v>588</v>
      </c>
      <c r="F88" t="s">
        <v>13</v>
      </c>
      <c r="G88" t="s">
        <v>50</v>
      </c>
      <c r="H88" t="s">
        <v>15</v>
      </c>
      <c r="I88" t="s">
        <v>15</v>
      </c>
      <c r="J88">
        <v>17</v>
      </c>
    </row>
    <row r="89" spans="1:10">
      <c r="A89" t="s">
        <v>140</v>
      </c>
      <c r="B89" t="s">
        <v>164</v>
      </c>
      <c r="C89">
        <v>2789646</v>
      </c>
      <c r="D89">
        <v>2790752</v>
      </c>
      <c r="E89">
        <v>1107</v>
      </c>
      <c r="F89" t="s">
        <v>13</v>
      </c>
      <c r="G89" t="s">
        <v>46</v>
      </c>
      <c r="H89" t="s">
        <v>15</v>
      </c>
      <c r="I89">
        <v>1</v>
      </c>
      <c r="J89">
        <v>24</v>
      </c>
    </row>
    <row r="90" spans="1:10">
      <c r="A90" t="s">
        <v>140</v>
      </c>
      <c r="B90" t="s">
        <v>165</v>
      </c>
      <c r="C90">
        <v>2791999</v>
      </c>
      <c r="D90">
        <v>2791442</v>
      </c>
      <c r="E90">
        <v>558</v>
      </c>
      <c r="F90" t="s">
        <v>17</v>
      </c>
      <c r="G90" t="s">
        <v>166</v>
      </c>
      <c r="H90" t="s">
        <v>15</v>
      </c>
      <c r="I90" t="s">
        <v>15</v>
      </c>
      <c r="J90" t="s">
        <v>15</v>
      </c>
    </row>
    <row r="91" spans="1:10">
      <c r="A91" t="s">
        <v>140</v>
      </c>
      <c r="B91" t="s">
        <v>167</v>
      </c>
      <c r="C91">
        <v>2793195</v>
      </c>
      <c r="D91">
        <v>2792035</v>
      </c>
      <c r="E91">
        <v>1161</v>
      </c>
      <c r="F91" t="s">
        <v>17</v>
      </c>
      <c r="G91" t="s">
        <v>168</v>
      </c>
      <c r="H91" t="s">
        <v>15</v>
      </c>
      <c r="I91" t="s">
        <v>15</v>
      </c>
      <c r="J91" t="s">
        <v>15</v>
      </c>
    </row>
    <row r="92" spans="1:10">
      <c r="A92" t="s">
        <v>140</v>
      </c>
      <c r="B92" t="s">
        <v>169</v>
      </c>
      <c r="C92">
        <v>2802442</v>
      </c>
      <c r="D92">
        <v>2793608</v>
      </c>
      <c r="E92">
        <v>8835</v>
      </c>
      <c r="F92" t="s">
        <v>17</v>
      </c>
      <c r="G92" t="s">
        <v>122</v>
      </c>
      <c r="H92" t="s">
        <v>15</v>
      </c>
      <c r="I92" t="s">
        <v>15</v>
      </c>
      <c r="J92" t="s">
        <v>15</v>
      </c>
    </row>
    <row r="93" spans="1:10">
      <c r="A93" t="s">
        <v>140</v>
      </c>
      <c r="B93" t="s">
        <v>170</v>
      </c>
      <c r="C93">
        <v>2803386</v>
      </c>
      <c r="D93">
        <v>2802580</v>
      </c>
      <c r="E93">
        <v>807</v>
      </c>
      <c r="F93" t="s">
        <v>17</v>
      </c>
      <c r="G93" t="s">
        <v>48</v>
      </c>
      <c r="H93" t="s">
        <v>15</v>
      </c>
      <c r="I93">
        <v>1</v>
      </c>
      <c r="J93">
        <v>3</v>
      </c>
    </row>
    <row r="94" spans="1:10">
      <c r="A94" t="s">
        <v>140</v>
      </c>
      <c r="B94" t="s">
        <v>171</v>
      </c>
      <c r="C94">
        <v>2803661</v>
      </c>
      <c r="D94">
        <v>2803440</v>
      </c>
      <c r="E94">
        <v>222</v>
      </c>
      <c r="F94" t="s">
        <v>17</v>
      </c>
      <c r="G94" t="s">
        <v>122</v>
      </c>
      <c r="H94" t="s">
        <v>15</v>
      </c>
      <c r="I94" t="s">
        <v>15</v>
      </c>
      <c r="J94" t="s">
        <v>15</v>
      </c>
    </row>
    <row r="95" spans="1:10">
      <c r="A95" t="s">
        <v>172</v>
      </c>
      <c r="B95" t="s">
        <v>173</v>
      </c>
      <c r="C95">
        <v>90607</v>
      </c>
      <c r="D95">
        <v>92727</v>
      </c>
      <c r="E95">
        <v>2121</v>
      </c>
      <c r="F95" t="s">
        <v>13</v>
      </c>
      <c r="G95" t="s">
        <v>42</v>
      </c>
      <c r="H95" t="s">
        <v>15</v>
      </c>
      <c r="I95">
        <v>1</v>
      </c>
      <c r="J95">
        <v>4</v>
      </c>
    </row>
    <row r="96" spans="1:10">
      <c r="A96" t="s">
        <v>172</v>
      </c>
      <c r="B96" t="s">
        <v>174</v>
      </c>
      <c r="C96">
        <v>92724</v>
      </c>
      <c r="D96">
        <v>93158</v>
      </c>
      <c r="E96">
        <v>435</v>
      </c>
      <c r="F96" t="s">
        <v>13</v>
      </c>
      <c r="G96" t="s">
        <v>175</v>
      </c>
      <c r="H96" t="s">
        <v>15</v>
      </c>
      <c r="I96">
        <v>1</v>
      </c>
      <c r="J96">
        <v>43</v>
      </c>
    </row>
    <row r="97" spans="1:10">
      <c r="A97" t="s">
        <v>172</v>
      </c>
      <c r="B97" t="s">
        <v>176</v>
      </c>
      <c r="C97">
        <v>93186</v>
      </c>
      <c r="D97">
        <v>93482</v>
      </c>
      <c r="E97">
        <v>297</v>
      </c>
      <c r="F97" t="s">
        <v>13</v>
      </c>
      <c r="G97" t="s">
        <v>177</v>
      </c>
      <c r="H97" t="s">
        <v>15</v>
      </c>
      <c r="I97">
        <v>1</v>
      </c>
      <c r="J97">
        <v>42</v>
      </c>
    </row>
    <row r="98" spans="1:10">
      <c r="A98" t="s">
        <v>172</v>
      </c>
      <c r="B98" t="s">
        <v>178</v>
      </c>
      <c r="C98">
        <v>93492</v>
      </c>
      <c r="D98">
        <v>94376</v>
      </c>
      <c r="E98">
        <v>885</v>
      </c>
      <c r="F98" t="s">
        <v>13</v>
      </c>
      <c r="G98" t="s">
        <v>179</v>
      </c>
      <c r="H98" t="s">
        <v>15</v>
      </c>
      <c r="I98">
        <v>1</v>
      </c>
      <c r="J98">
        <v>41</v>
      </c>
    </row>
    <row r="99" spans="1:10">
      <c r="A99" t="s">
        <v>172</v>
      </c>
      <c r="B99" t="s">
        <v>180</v>
      </c>
      <c r="C99">
        <v>94385</v>
      </c>
      <c r="D99">
        <v>94891</v>
      </c>
      <c r="E99">
        <v>507</v>
      </c>
      <c r="F99" t="s">
        <v>13</v>
      </c>
      <c r="G99" t="s">
        <v>181</v>
      </c>
      <c r="H99" t="s">
        <v>15</v>
      </c>
      <c r="I99">
        <v>1</v>
      </c>
      <c r="J99">
        <v>11</v>
      </c>
    </row>
    <row r="100" spans="1:10">
      <c r="A100" t="s">
        <v>172</v>
      </c>
      <c r="B100" t="s">
        <v>182</v>
      </c>
      <c r="C100">
        <v>94872</v>
      </c>
      <c r="D100">
        <v>96044</v>
      </c>
      <c r="E100">
        <v>1173</v>
      </c>
      <c r="F100" t="s">
        <v>13</v>
      </c>
      <c r="G100" t="s">
        <v>183</v>
      </c>
      <c r="H100" t="s">
        <v>15</v>
      </c>
      <c r="I100">
        <v>1</v>
      </c>
      <c r="J100">
        <v>14</v>
      </c>
    </row>
    <row r="101" spans="1:10">
      <c r="A101" t="s">
        <v>172</v>
      </c>
      <c r="B101" t="s">
        <v>184</v>
      </c>
      <c r="C101">
        <v>96056</v>
      </c>
      <c r="D101">
        <v>96943</v>
      </c>
      <c r="E101">
        <v>888</v>
      </c>
      <c r="F101" t="s">
        <v>13</v>
      </c>
      <c r="G101" t="s">
        <v>185</v>
      </c>
      <c r="H101" t="s">
        <v>15</v>
      </c>
      <c r="I101">
        <v>1</v>
      </c>
      <c r="J101">
        <v>37</v>
      </c>
    </row>
    <row r="102" spans="1:10">
      <c r="A102" t="s">
        <v>172</v>
      </c>
      <c r="B102" t="s">
        <v>186</v>
      </c>
      <c r="C102">
        <v>97069</v>
      </c>
      <c r="D102">
        <v>97350</v>
      </c>
      <c r="E102">
        <v>282</v>
      </c>
      <c r="F102" t="s">
        <v>13</v>
      </c>
      <c r="G102" t="s">
        <v>187</v>
      </c>
      <c r="H102" t="s">
        <v>15</v>
      </c>
      <c r="I102">
        <v>1</v>
      </c>
      <c r="J102">
        <v>19</v>
      </c>
    </row>
    <row r="103" spans="1:10">
      <c r="A103" t="s">
        <v>172</v>
      </c>
      <c r="B103" t="s">
        <v>188</v>
      </c>
      <c r="C103">
        <v>97523</v>
      </c>
      <c r="D103">
        <v>97768</v>
      </c>
      <c r="E103">
        <v>246</v>
      </c>
      <c r="F103" t="s">
        <v>13</v>
      </c>
      <c r="G103" t="s">
        <v>189</v>
      </c>
      <c r="H103" t="s">
        <v>15</v>
      </c>
      <c r="I103" t="s">
        <v>15</v>
      </c>
      <c r="J103" t="s">
        <v>15</v>
      </c>
    </row>
    <row r="104" spans="1:10">
      <c r="A104" t="s">
        <v>172</v>
      </c>
      <c r="B104" t="s">
        <v>190</v>
      </c>
      <c r="C104">
        <v>97777</v>
      </c>
      <c r="D104">
        <v>98190</v>
      </c>
      <c r="E104">
        <v>414</v>
      </c>
      <c r="F104" t="s">
        <v>13</v>
      </c>
      <c r="G104" t="s">
        <v>191</v>
      </c>
      <c r="H104" t="s">
        <v>15</v>
      </c>
      <c r="I104">
        <v>1</v>
      </c>
      <c r="J104" t="s">
        <v>15</v>
      </c>
    </row>
    <row r="105" spans="1:10">
      <c r="A105" t="s">
        <v>172</v>
      </c>
      <c r="B105" t="s">
        <v>192</v>
      </c>
      <c r="C105">
        <v>98773</v>
      </c>
      <c r="D105">
        <v>99324</v>
      </c>
      <c r="E105">
        <v>552</v>
      </c>
      <c r="F105" t="s">
        <v>13</v>
      </c>
      <c r="G105" t="s">
        <v>110</v>
      </c>
      <c r="H105" t="s">
        <v>15</v>
      </c>
      <c r="I105">
        <v>1</v>
      </c>
      <c r="J105">
        <v>13</v>
      </c>
    </row>
    <row r="106" spans="1:10">
      <c r="A106" t="s">
        <v>172</v>
      </c>
      <c r="B106" t="s">
        <v>193</v>
      </c>
      <c r="C106">
        <v>99596</v>
      </c>
      <c r="D106">
        <v>100252</v>
      </c>
      <c r="E106">
        <v>657</v>
      </c>
      <c r="F106" t="s">
        <v>13</v>
      </c>
      <c r="G106" t="s">
        <v>194</v>
      </c>
      <c r="H106" t="s">
        <v>15</v>
      </c>
      <c r="I106">
        <v>1</v>
      </c>
      <c r="J106">
        <v>28</v>
      </c>
    </row>
    <row r="107" spans="1:10">
      <c r="A107" t="s">
        <v>172</v>
      </c>
      <c r="B107" t="s">
        <v>195</v>
      </c>
      <c r="C107">
        <v>100286</v>
      </c>
      <c r="D107">
        <v>100708</v>
      </c>
      <c r="E107">
        <v>423</v>
      </c>
      <c r="F107" t="s">
        <v>13</v>
      </c>
      <c r="G107" t="s">
        <v>196</v>
      </c>
      <c r="H107" t="s">
        <v>15</v>
      </c>
      <c r="I107">
        <v>1</v>
      </c>
      <c r="J107">
        <v>26</v>
      </c>
    </row>
    <row r="108" spans="1:10">
      <c r="A108" t="s">
        <v>172</v>
      </c>
      <c r="B108" t="s">
        <v>197</v>
      </c>
      <c r="C108">
        <v>100708</v>
      </c>
      <c r="D108">
        <v>102510</v>
      </c>
      <c r="E108">
        <v>1803</v>
      </c>
      <c r="F108" t="s">
        <v>13</v>
      </c>
      <c r="G108" t="s">
        <v>82</v>
      </c>
      <c r="H108">
        <v>24</v>
      </c>
      <c r="I108">
        <v>1</v>
      </c>
      <c r="J108">
        <v>2</v>
      </c>
    </row>
    <row r="109" spans="1:10">
      <c r="A109" t="s">
        <v>172</v>
      </c>
      <c r="B109" t="s">
        <v>198</v>
      </c>
      <c r="C109">
        <v>102512</v>
      </c>
      <c r="D109">
        <v>103810</v>
      </c>
      <c r="E109">
        <v>1299</v>
      </c>
      <c r="F109" t="s">
        <v>13</v>
      </c>
      <c r="G109" t="s">
        <v>199</v>
      </c>
      <c r="H109" t="s">
        <v>15</v>
      </c>
      <c r="I109">
        <v>1</v>
      </c>
      <c r="J109">
        <v>9</v>
      </c>
    </row>
    <row r="110" spans="1:10">
      <c r="A110" t="s">
        <v>172</v>
      </c>
      <c r="B110" t="s">
        <v>200</v>
      </c>
      <c r="C110">
        <v>103773</v>
      </c>
      <c r="D110">
        <v>103976</v>
      </c>
      <c r="E110">
        <v>204</v>
      </c>
      <c r="F110" t="s">
        <v>13</v>
      </c>
      <c r="G110" t="s">
        <v>201</v>
      </c>
      <c r="H110" t="s">
        <v>15</v>
      </c>
      <c r="I110">
        <v>1</v>
      </c>
      <c r="J110" t="s">
        <v>15</v>
      </c>
    </row>
    <row r="111" spans="1:10">
      <c r="A111" t="s">
        <v>172</v>
      </c>
      <c r="B111" t="s">
        <v>202</v>
      </c>
      <c r="C111">
        <v>103979</v>
      </c>
      <c r="D111">
        <v>104236</v>
      </c>
      <c r="E111">
        <v>258</v>
      </c>
      <c r="F111" t="s">
        <v>13</v>
      </c>
      <c r="G111" t="s">
        <v>203</v>
      </c>
      <c r="H111" t="s">
        <v>15</v>
      </c>
      <c r="I111">
        <v>1</v>
      </c>
      <c r="J111">
        <v>18</v>
      </c>
    </row>
    <row r="112" spans="1:10">
      <c r="A112" t="s">
        <v>172</v>
      </c>
      <c r="B112" t="s">
        <v>204</v>
      </c>
      <c r="C112">
        <v>104239</v>
      </c>
      <c r="D112">
        <v>104586</v>
      </c>
      <c r="E112">
        <v>348</v>
      </c>
      <c r="F112" t="s">
        <v>13</v>
      </c>
      <c r="G112" t="s">
        <v>205</v>
      </c>
      <c r="H112" t="s">
        <v>15</v>
      </c>
      <c r="I112">
        <v>1</v>
      </c>
      <c r="J112">
        <v>23</v>
      </c>
    </row>
    <row r="113" spans="1:10">
      <c r="A113" t="s">
        <v>172</v>
      </c>
      <c r="B113" t="s">
        <v>206</v>
      </c>
      <c r="C113">
        <v>104583</v>
      </c>
      <c r="D113">
        <v>105014</v>
      </c>
      <c r="E113">
        <v>432</v>
      </c>
      <c r="F113" t="s">
        <v>13</v>
      </c>
      <c r="G113" t="s">
        <v>207</v>
      </c>
      <c r="H113" t="s">
        <v>15</v>
      </c>
      <c r="I113">
        <v>1</v>
      </c>
      <c r="J113">
        <v>21</v>
      </c>
    </row>
    <row r="114" spans="1:10">
      <c r="A114" t="s">
        <v>172</v>
      </c>
      <c r="B114" t="s">
        <v>208</v>
      </c>
      <c r="C114">
        <v>105029</v>
      </c>
      <c r="D114">
        <v>105352</v>
      </c>
      <c r="E114">
        <v>324</v>
      </c>
      <c r="F114" t="s">
        <v>13</v>
      </c>
      <c r="G114" t="s">
        <v>209</v>
      </c>
      <c r="H114" t="s">
        <v>15</v>
      </c>
      <c r="I114">
        <v>1</v>
      </c>
      <c r="J114">
        <v>15</v>
      </c>
    </row>
    <row r="115" spans="1:10">
      <c r="A115" t="s">
        <v>172</v>
      </c>
      <c r="B115" t="s">
        <v>210</v>
      </c>
      <c r="C115">
        <v>105379</v>
      </c>
      <c r="D115">
        <v>106095</v>
      </c>
      <c r="E115">
        <v>717</v>
      </c>
      <c r="F115" t="s">
        <v>13</v>
      </c>
      <c r="G115" t="s">
        <v>52</v>
      </c>
      <c r="H115" t="s">
        <v>15</v>
      </c>
      <c r="I115">
        <v>1</v>
      </c>
      <c r="J115">
        <v>1</v>
      </c>
    </row>
    <row r="116" spans="1:10">
      <c r="A116" t="s">
        <v>172</v>
      </c>
      <c r="B116" t="s">
        <v>211</v>
      </c>
      <c r="C116">
        <v>106104</v>
      </c>
      <c r="D116">
        <v>106724</v>
      </c>
      <c r="E116">
        <v>621</v>
      </c>
      <c r="F116" t="s">
        <v>13</v>
      </c>
      <c r="G116" t="s">
        <v>212</v>
      </c>
      <c r="H116" t="s">
        <v>15</v>
      </c>
      <c r="I116">
        <v>1</v>
      </c>
      <c r="J116">
        <v>16</v>
      </c>
    </row>
    <row r="117" spans="1:10">
      <c r="A117" t="s">
        <v>172</v>
      </c>
      <c r="B117" t="s">
        <v>213</v>
      </c>
      <c r="C117">
        <v>106763</v>
      </c>
      <c r="D117">
        <v>107347</v>
      </c>
      <c r="E117">
        <v>585</v>
      </c>
      <c r="F117" t="s">
        <v>13</v>
      </c>
      <c r="G117" t="s">
        <v>46</v>
      </c>
      <c r="H117">
        <v>5</v>
      </c>
      <c r="I117">
        <v>1</v>
      </c>
      <c r="J117">
        <v>3</v>
      </c>
    </row>
    <row r="118" spans="1:10">
      <c r="A118" t="s">
        <v>172</v>
      </c>
      <c r="B118" t="s">
        <v>214</v>
      </c>
      <c r="C118">
        <v>109744</v>
      </c>
      <c r="D118">
        <v>107450</v>
      </c>
      <c r="E118">
        <v>2295</v>
      </c>
      <c r="F118" t="s">
        <v>17</v>
      </c>
      <c r="G118" t="s">
        <v>215</v>
      </c>
      <c r="H118" t="s">
        <v>15</v>
      </c>
      <c r="I118">
        <v>11</v>
      </c>
      <c r="J118" t="s">
        <v>15</v>
      </c>
    </row>
    <row r="119" spans="1:10">
      <c r="A119" t="s">
        <v>172</v>
      </c>
      <c r="B119" t="s">
        <v>216</v>
      </c>
      <c r="C119">
        <v>111972</v>
      </c>
      <c r="D119">
        <v>109915</v>
      </c>
      <c r="E119">
        <v>2058</v>
      </c>
      <c r="F119" t="s">
        <v>17</v>
      </c>
      <c r="G119" t="s">
        <v>217</v>
      </c>
      <c r="H119" t="s">
        <v>15</v>
      </c>
      <c r="I119" t="s">
        <v>15</v>
      </c>
      <c r="J119">
        <v>34</v>
      </c>
    </row>
    <row r="120" spans="1:10">
      <c r="A120" t="s">
        <v>172</v>
      </c>
      <c r="B120" t="s">
        <v>218</v>
      </c>
      <c r="C120">
        <v>112325</v>
      </c>
      <c r="D120">
        <v>112666</v>
      </c>
      <c r="E120">
        <v>342</v>
      </c>
      <c r="F120" t="s">
        <v>13</v>
      </c>
      <c r="G120" t="s">
        <v>219</v>
      </c>
      <c r="H120" t="s">
        <v>15</v>
      </c>
      <c r="I120">
        <v>17</v>
      </c>
      <c r="J120" t="s">
        <v>15</v>
      </c>
    </row>
    <row r="121" spans="1:10">
      <c r="A121" t="s">
        <v>172</v>
      </c>
      <c r="B121" t="s">
        <v>220</v>
      </c>
      <c r="C121">
        <v>112764</v>
      </c>
      <c r="D121">
        <v>113462</v>
      </c>
      <c r="E121">
        <v>699</v>
      </c>
      <c r="F121" t="s">
        <v>13</v>
      </c>
      <c r="G121" t="s">
        <v>221</v>
      </c>
      <c r="H121" t="s">
        <v>15</v>
      </c>
      <c r="I121">
        <v>24</v>
      </c>
      <c r="J121" t="s">
        <v>15</v>
      </c>
    </row>
    <row r="122" spans="1:10">
      <c r="A122" t="s">
        <v>172</v>
      </c>
      <c r="B122" t="s">
        <v>222</v>
      </c>
      <c r="C122">
        <v>113812</v>
      </c>
      <c r="D122">
        <v>115224</v>
      </c>
      <c r="E122">
        <v>1413</v>
      </c>
      <c r="F122" t="s">
        <v>13</v>
      </c>
      <c r="G122" t="s">
        <v>223</v>
      </c>
      <c r="H122" t="s">
        <v>15</v>
      </c>
      <c r="I122" t="s">
        <v>15</v>
      </c>
      <c r="J122" t="s">
        <v>15</v>
      </c>
    </row>
    <row r="123" spans="1:10">
      <c r="A123" t="s">
        <v>172</v>
      </c>
      <c r="B123" t="s">
        <v>224</v>
      </c>
      <c r="C123">
        <v>115227</v>
      </c>
      <c r="D123">
        <v>116180</v>
      </c>
      <c r="E123">
        <v>954</v>
      </c>
      <c r="F123" t="s">
        <v>13</v>
      </c>
      <c r="G123" t="s">
        <v>225</v>
      </c>
      <c r="H123" t="s">
        <v>15</v>
      </c>
      <c r="I123" t="s">
        <v>15</v>
      </c>
      <c r="J123" t="s">
        <v>15</v>
      </c>
    </row>
    <row r="124" spans="1:10">
      <c r="A124" t="s">
        <v>172</v>
      </c>
      <c r="B124" t="s">
        <v>226</v>
      </c>
      <c r="C124">
        <v>116177</v>
      </c>
      <c r="D124">
        <v>116977</v>
      </c>
      <c r="E124">
        <v>801</v>
      </c>
      <c r="F124" t="s">
        <v>13</v>
      </c>
      <c r="G124" t="s">
        <v>227</v>
      </c>
      <c r="H124" t="s">
        <v>15</v>
      </c>
      <c r="I124" t="s">
        <v>15</v>
      </c>
      <c r="J124" t="s">
        <v>15</v>
      </c>
    </row>
    <row r="125" spans="1:10">
      <c r="A125" t="s">
        <v>172</v>
      </c>
      <c r="B125" t="s">
        <v>228</v>
      </c>
      <c r="C125">
        <v>117059</v>
      </c>
      <c r="D125">
        <v>117790</v>
      </c>
      <c r="E125">
        <v>732</v>
      </c>
      <c r="F125" t="s">
        <v>13</v>
      </c>
      <c r="G125" t="s">
        <v>122</v>
      </c>
      <c r="H125" t="s">
        <v>15</v>
      </c>
      <c r="I125" t="s">
        <v>15</v>
      </c>
      <c r="J125" t="s">
        <v>15</v>
      </c>
    </row>
    <row r="126" spans="1:10">
      <c r="A126" t="s">
        <v>172</v>
      </c>
      <c r="B126" t="s">
        <v>229</v>
      </c>
      <c r="C126">
        <v>118568</v>
      </c>
      <c r="D126">
        <v>117798</v>
      </c>
      <c r="E126">
        <v>771</v>
      </c>
      <c r="F126" t="s">
        <v>17</v>
      </c>
      <c r="G126" t="s">
        <v>230</v>
      </c>
      <c r="H126" t="s">
        <v>15</v>
      </c>
      <c r="I126" t="s">
        <v>15</v>
      </c>
      <c r="J126" t="s">
        <v>15</v>
      </c>
    </row>
    <row r="127" spans="1:10">
      <c r="A127" t="s">
        <v>172</v>
      </c>
      <c r="B127" t="s">
        <v>231</v>
      </c>
      <c r="C127">
        <v>118732</v>
      </c>
      <c r="D127">
        <v>119619</v>
      </c>
      <c r="E127">
        <v>888</v>
      </c>
      <c r="F127" t="s">
        <v>13</v>
      </c>
      <c r="G127" t="s">
        <v>232</v>
      </c>
      <c r="H127" t="s">
        <v>15</v>
      </c>
      <c r="I127" t="s">
        <v>15</v>
      </c>
      <c r="J127" t="s">
        <v>15</v>
      </c>
    </row>
    <row r="128" spans="1:10">
      <c r="A128" t="s">
        <v>172</v>
      </c>
      <c r="B128" t="s">
        <v>233</v>
      </c>
      <c r="C128">
        <v>120191</v>
      </c>
      <c r="D128">
        <v>121396</v>
      </c>
      <c r="E128">
        <v>1206</v>
      </c>
      <c r="F128" t="s">
        <v>13</v>
      </c>
      <c r="G128" t="s">
        <v>234</v>
      </c>
      <c r="H128" t="s">
        <v>15</v>
      </c>
      <c r="I128" t="s">
        <v>235</v>
      </c>
      <c r="J128" t="s">
        <v>15</v>
      </c>
    </row>
    <row r="129" spans="1:10">
      <c r="A129" t="s">
        <v>236</v>
      </c>
      <c r="B129" t="s">
        <v>237</v>
      </c>
      <c r="C129">
        <v>346044</v>
      </c>
      <c r="D129">
        <v>345586</v>
      </c>
      <c r="E129">
        <v>459</v>
      </c>
      <c r="F129" t="s">
        <v>17</v>
      </c>
      <c r="G129" t="s">
        <v>238</v>
      </c>
      <c r="H129" t="s">
        <v>15</v>
      </c>
      <c r="I129">
        <v>19</v>
      </c>
      <c r="J129" t="s">
        <v>15</v>
      </c>
    </row>
    <row r="130" spans="1:10">
      <c r="A130" t="s">
        <v>236</v>
      </c>
      <c r="B130" t="s">
        <v>239</v>
      </c>
      <c r="C130">
        <v>348327</v>
      </c>
      <c r="D130">
        <v>346102</v>
      </c>
      <c r="E130">
        <v>2226</v>
      </c>
      <c r="F130" t="s">
        <v>17</v>
      </c>
      <c r="G130" t="s">
        <v>240</v>
      </c>
      <c r="H130" t="s">
        <v>15</v>
      </c>
      <c r="I130" t="s">
        <v>241</v>
      </c>
      <c r="J130" t="s">
        <v>15</v>
      </c>
    </row>
    <row r="131" spans="1:10">
      <c r="A131" t="s">
        <v>236</v>
      </c>
      <c r="B131" t="s">
        <v>242</v>
      </c>
      <c r="C131">
        <v>349791</v>
      </c>
      <c r="D131">
        <v>348601</v>
      </c>
      <c r="E131">
        <v>1191</v>
      </c>
      <c r="F131" t="s">
        <v>17</v>
      </c>
      <c r="G131" t="s">
        <v>243</v>
      </c>
      <c r="H131" t="s">
        <v>15</v>
      </c>
      <c r="I131" t="s">
        <v>15</v>
      </c>
      <c r="J131" t="s">
        <v>15</v>
      </c>
    </row>
    <row r="132" spans="1:10">
      <c r="A132" t="s">
        <v>236</v>
      </c>
      <c r="B132" t="s">
        <v>244</v>
      </c>
      <c r="C132">
        <v>351302</v>
      </c>
      <c r="D132">
        <v>349788</v>
      </c>
      <c r="E132">
        <v>1515</v>
      </c>
      <c r="F132" t="s">
        <v>17</v>
      </c>
      <c r="G132" t="s">
        <v>15</v>
      </c>
      <c r="H132" t="s">
        <v>15</v>
      </c>
      <c r="I132" t="s">
        <v>15</v>
      </c>
      <c r="J132" t="s">
        <v>15</v>
      </c>
    </row>
    <row r="133" spans="1:10">
      <c r="A133" t="s">
        <v>236</v>
      </c>
      <c r="B133" t="s">
        <v>245</v>
      </c>
      <c r="C133">
        <v>353842</v>
      </c>
      <c r="D133">
        <v>354750</v>
      </c>
      <c r="E133">
        <v>909</v>
      </c>
      <c r="F133" t="s">
        <v>13</v>
      </c>
      <c r="G133" t="s">
        <v>246</v>
      </c>
      <c r="H133" t="s">
        <v>15</v>
      </c>
      <c r="I133" t="s">
        <v>15</v>
      </c>
      <c r="J133" t="s">
        <v>15</v>
      </c>
    </row>
    <row r="134" spans="1:10">
      <c r="A134" t="s">
        <v>236</v>
      </c>
      <c r="B134" t="s">
        <v>247</v>
      </c>
      <c r="C134">
        <v>355283</v>
      </c>
      <c r="D134">
        <v>354882</v>
      </c>
      <c r="E134">
        <v>402</v>
      </c>
      <c r="F134" t="s">
        <v>17</v>
      </c>
      <c r="G134" t="s">
        <v>122</v>
      </c>
      <c r="H134" t="s">
        <v>15</v>
      </c>
      <c r="I134" t="s">
        <v>15</v>
      </c>
      <c r="J134" t="s">
        <v>15</v>
      </c>
    </row>
    <row r="135" spans="1:10">
      <c r="A135" t="s">
        <v>236</v>
      </c>
      <c r="B135" t="s">
        <v>248</v>
      </c>
      <c r="C135">
        <v>356117</v>
      </c>
      <c r="D135">
        <v>355311</v>
      </c>
      <c r="E135">
        <v>807</v>
      </c>
      <c r="F135" t="s">
        <v>17</v>
      </c>
      <c r="G135" t="s">
        <v>28</v>
      </c>
      <c r="H135" t="s">
        <v>15</v>
      </c>
      <c r="I135">
        <v>1</v>
      </c>
      <c r="J135">
        <v>7</v>
      </c>
    </row>
    <row r="136" spans="1:10">
      <c r="A136" t="s">
        <v>236</v>
      </c>
      <c r="B136" t="s">
        <v>249</v>
      </c>
      <c r="C136">
        <v>356654</v>
      </c>
      <c r="D136">
        <v>356169</v>
      </c>
      <c r="E136">
        <v>486</v>
      </c>
      <c r="F136" t="s">
        <v>17</v>
      </c>
      <c r="G136" t="s">
        <v>250</v>
      </c>
      <c r="H136" t="s">
        <v>15</v>
      </c>
      <c r="I136">
        <v>1</v>
      </c>
      <c r="J136" t="s">
        <v>15</v>
      </c>
    </row>
    <row r="137" spans="1:10">
      <c r="A137" t="s">
        <v>236</v>
      </c>
      <c r="B137" t="s">
        <v>251</v>
      </c>
      <c r="C137">
        <v>357962</v>
      </c>
      <c r="D137">
        <v>356670</v>
      </c>
      <c r="E137">
        <v>1293</v>
      </c>
      <c r="F137" t="s">
        <v>17</v>
      </c>
      <c r="G137" t="s">
        <v>40</v>
      </c>
      <c r="H137" t="s">
        <v>15</v>
      </c>
      <c r="I137">
        <v>1</v>
      </c>
      <c r="J137">
        <v>8</v>
      </c>
    </row>
    <row r="138" spans="1:10">
      <c r="A138" t="s">
        <v>236</v>
      </c>
      <c r="B138" t="s">
        <v>252</v>
      </c>
      <c r="C138">
        <v>359125</v>
      </c>
      <c r="D138">
        <v>358112</v>
      </c>
      <c r="E138">
        <v>1014</v>
      </c>
      <c r="F138" t="s">
        <v>17</v>
      </c>
      <c r="G138" t="s">
        <v>253</v>
      </c>
      <c r="H138" t="s">
        <v>15</v>
      </c>
      <c r="I138">
        <v>1</v>
      </c>
      <c r="J138">
        <v>3</v>
      </c>
    </row>
    <row r="139" spans="1:10">
      <c r="A139" t="s">
        <v>236</v>
      </c>
      <c r="B139" t="s">
        <v>254</v>
      </c>
      <c r="C139">
        <v>360015</v>
      </c>
      <c r="D139">
        <v>359113</v>
      </c>
      <c r="E139">
        <v>903</v>
      </c>
      <c r="F139" t="s">
        <v>17</v>
      </c>
      <c r="G139" t="s">
        <v>255</v>
      </c>
      <c r="H139" t="s">
        <v>15</v>
      </c>
      <c r="I139">
        <v>1</v>
      </c>
      <c r="J139" t="s">
        <v>15</v>
      </c>
    </row>
    <row r="140" spans="1:10">
      <c r="A140" t="s">
        <v>236</v>
      </c>
      <c r="B140" t="s">
        <v>256</v>
      </c>
      <c r="C140">
        <v>360715</v>
      </c>
      <c r="D140">
        <v>359924</v>
      </c>
      <c r="E140">
        <v>792</v>
      </c>
      <c r="F140" t="s">
        <v>17</v>
      </c>
      <c r="G140" t="s">
        <v>52</v>
      </c>
      <c r="H140" t="s">
        <v>15</v>
      </c>
      <c r="I140">
        <v>1</v>
      </c>
      <c r="J140">
        <v>1</v>
      </c>
    </row>
    <row r="141" spans="1:10">
      <c r="A141" t="s">
        <v>236</v>
      </c>
      <c r="B141" t="s">
        <v>257</v>
      </c>
      <c r="C141">
        <v>361296</v>
      </c>
      <c r="D141">
        <v>360898</v>
      </c>
      <c r="E141">
        <v>399</v>
      </c>
      <c r="F141" t="s">
        <v>17</v>
      </c>
      <c r="G141" t="s">
        <v>258</v>
      </c>
      <c r="H141" t="s">
        <v>15</v>
      </c>
      <c r="I141">
        <v>1</v>
      </c>
      <c r="J141">
        <v>20</v>
      </c>
    </row>
    <row r="142" spans="1:10">
      <c r="A142" t="s">
        <v>236</v>
      </c>
      <c r="B142" t="s">
        <v>259</v>
      </c>
      <c r="C142">
        <v>361936</v>
      </c>
      <c r="D142">
        <v>361325</v>
      </c>
      <c r="E142">
        <v>612</v>
      </c>
      <c r="F142" t="s">
        <v>17</v>
      </c>
      <c r="G142" t="s">
        <v>260</v>
      </c>
      <c r="H142" t="s">
        <v>15</v>
      </c>
      <c r="I142">
        <v>1</v>
      </c>
      <c r="J142" t="s">
        <v>15</v>
      </c>
    </row>
    <row r="143" spans="1:10">
      <c r="A143" t="s">
        <v>236</v>
      </c>
      <c r="B143" t="s">
        <v>261</v>
      </c>
      <c r="C143">
        <v>362287</v>
      </c>
      <c r="D143">
        <v>363345</v>
      </c>
      <c r="E143">
        <v>1059</v>
      </c>
      <c r="F143" t="s">
        <v>13</v>
      </c>
      <c r="G143" t="s">
        <v>26</v>
      </c>
      <c r="H143" t="s">
        <v>15</v>
      </c>
      <c r="I143">
        <v>1</v>
      </c>
      <c r="J143">
        <v>5</v>
      </c>
    </row>
    <row r="144" spans="1:10">
      <c r="A144" t="s">
        <v>236</v>
      </c>
      <c r="B144" t="s">
        <v>262</v>
      </c>
      <c r="C144">
        <v>363345</v>
      </c>
      <c r="D144">
        <v>365327</v>
      </c>
      <c r="E144">
        <v>1983</v>
      </c>
      <c r="F144" t="s">
        <v>13</v>
      </c>
      <c r="G144" t="s">
        <v>42</v>
      </c>
      <c r="H144" t="s">
        <v>15</v>
      </c>
      <c r="I144">
        <v>1</v>
      </c>
      <c r="J144">
        <v>4</v>
      </c>
    </row>
    <row r="145" spans="1:10">
      <c r="A145" t="s">
        <v>236</v>
      </c>
      <c r="B145" t="s">
        <v>263</v>
      </c>
      <c r="C145">
        <v>365344</v>
      </c>
      <c r="D145">
        <v>366264</v>
      </c>
      <c r="E145">
        <v>921</v>
      </c>
      <c r="F145" t="s">
        <v>13</v>
      </c>
      <c r="G145" t="s">
        <v>264</v>
      </c>
      <c r="H145" t="s">
        <v>15</v>
      </c>
      <c r="I145">
        <v>1</v>
      </c>
      <c r="J145" t="s">
        <v>15</v>
      </c>
    </row>
    <row r="146" spans="1:10">
      <c r="A146" t="s">
        <v>236</v>
      </c>
      <c r="B146" t="s">
        <v>265</v>
      </c>
      <c r="C146">
        <v>366272</v>
      </c>
      <c r="D146">
        <v>367396</v>
      </c>
      <c r="E146">
        <v>1125</v>
      </c>
      <c r="F146" t="s">
        <v>13</v>
      </c>
      <c r="G146" t="s">
        <v>34</v>
      </c>
      <c r="H146" t="s">
        <v>15</v>
      </c>
      <c r="I146">
        <v>1</v>
      </c>
      <c r="J146">
        <v>30</v>
      </c>
    </row>
    <row r="147" spans="1:10">
      <c r="A147" t="s">
        <v>236</v>
      </c>
      <c r="B147" t="s">
        <v>266</v>
      </c>
      <c r="C147">
        <v>367383</v>
      </c>
      <c r="D147">
        <v>368039</v>
      </c>
      <c r="E147">
        <v>657</v>
      </c>
      <c r="F147" t="s">
        <v>13</v>
      </c>
      <c r="G147" t="s">
        <v>32</v>
      </c>
      <c r="H147" t="s">
        <v>15</v>
      </c>
      <c r="I147">
        <v>1</v>
      </c>
      <c r="J147">
        <v>6</v>
      </c>
    </row>
    <row r="148" spans="1:10">
      <c r="A148" t="s">
        <v>236</v>
      </c>
      <c r="B148" t="s">
        <v>267</v>
      </c>
      <c r="C148">
        <v>368050</v>
      </c>
      <c r="D148">
        <v>368313</v>
      </c>
      <c r="E148">
        <v>264</v>
      </c>
      <c r="F148" t="s">
        <v>13</v>
      </c>
      <c r="G148" t="s">
        <v>30</v>
      </c>
      <c r="H148" t="s">
        <v>15</v>
      </c>
      <c r="I148">
        <v>1</v>
      </c>
      <c r="J148">
        <v>10</v>
      </c>
    </row>
    <row r="149" spans="1:10">
      <c r="A149" t="s">
        <v>236</v>
      </c>
      <c r="B149" t="s">
        <v>268</v>
      </c>
      <c r="C149">
        <v>368310</v>
      </c>
      <c r="D149">
        <v>369524</v>
      </c>
      <c r="E149">
        <v>1215</v>
      </c>
      <c r="F149" t="s">
        <v>13</v>
      </c>
      <c r="G149" t="s">
        <v>122</v>
      </c>
      <c r="H149" t="s">
        <v>15</v>
      </c>
      <c r="I149" t="s">
        <v>15</v>
      </c>
      <c r="J149" t="s">
        <v>15</v>
      </c>
    </row>
    <row r="150" spans="1:10">
      <c r="A150" t="s">
        <v>236</v>
      </c>
      <c r="B150" t="s">
        <v>269</v>
      </c>
      <c r="C150">
        <v>369557</v>
      </c>
      <c r="D150">
        <v>370699</v>
      </c>
      <c r="E150">
        <v>1143</v>
      </c>
      <c r="F150" t="s">
        <v>13</v>
      </c>
      <c r="G150" t="s">
        <v>199</v>
      </c>
      <c r="H150" t="s">
        <v>15</v>
      </c>
      <c r="I150">
        <v>1</v>
      </c>
      <c r="J150">
        <v>36</v>
      </c>
    </row>
    <row r="151" spans="1:10">
      <c r="A151" t="s">
        <v>236</v>
      </c>
      <c r="B151" t="s">
        <v>270</v>
      </c>
      <c r="C151">
        <v>370723</v>
      </c>
      <c r="D151">
        <v>370983</v>
      </c>
      <c r="E151">
        <v>261</v>
      </c>
      <c r="F151" t="s">
        <v>13</v>
      </c>
      <c r="G151" t="s">
        <v>271</v>
      </c>
      <c r="H151" t="s">
        <v>15</v>
      </c>
      <c r="I151">
        <v>1</v>
      </c>
      <c r="J151" t="s">
        <v>15</v>
      </c>
    </row>
    <row r="152" spans="1:10">
      <c r="A152" t="s">
        <v>236</v>
      </c>
      <c r="B152" t="s">
        <v>272</v>
      </c>
      <c r="C152">
        <v>371157</v>
      </c>
      <c r="D152">
        <v>371366</v>
      </c>
      <c r="E152">
        <v>210</v>
      </c>
      <c r="F152" t="s">
        <v>13</v>
      </c>
      <c r="G152" t="s">
        <v>273</v>
      </c>
      <c r="H152" t="s">
        <v>15</v>
      </c>
      <c r="I152" t="s">
        <v>15</v>
      </c>
      <c r="J152" t="s">
        <v>15</v>
      </c>
    </row>
    <row r="153" spans="1:10">
      <c r="A153" t="s">
        <v>236</v>
      </c>
      <c r="B153" t="s">
        <v>274</v>
      </c>
      <c r="C153">
        <v>371481</v>
      </c>
      <c r="D153">
        <v>371945</v>
      </c>
      <c r="E153">
        <v>465</v>
      </c>
      <c r="F153" t="s">
        <v>13</v>
      </c>
      <c r="G153" t="s">
        <v>275</v>
      </c>
      <c r="H153" t="s">
        <v>15</v>
      </c>
      <c r="I153">
        <v>1</v>
      </c>
      <c r="J153">
        <v>39</v>
      </c>
    </row>
    <row r="154" spans="1:10">
      <c r="A154" t="s">
        <v>236</v>
      </c>
      <c r="B154" t="s">
        <v>276</v>
      </c>
      <c r="C154">
        <v>373508</v>
      </c>
      <c r="D154">
        <v>372081</v>
      </c>
      <c r="E154">
        <v>1428</v>
      </c>
      <c r="F154" t="s">
        <v>17</v>
      </c>
      <c r="G154" t="s">
        <v>82</v>
      </c>
      <c r="H154" t="s">
        <v>15</v>
      </c>
      <c r="I154">
        <v>1.53</v>
      </c>
      <c r="J154">
        <v>2</v>
      </c>
    </row>
    <row r="155" spans="1:10">
      <c r="A155" t="s">
        <v>236</v>
      </c>
      <c r="B155" t="s">
        <v>277</v>
      </c>
      <c r="C155">
        <v>374416</v>
      </c>
      <c r="D155">
        <v>373505</v>
      </c>
      <c r="E155">
        <v>912</v>
      </c>
      <c r="F155" t="s">
        <v>17</v>
      </c>
      <c r="G155" t="s">
        <v>278</v>
      </c>
      <c r="H155" t="s">
        <v>15</v>
      </c>
      <c r="I155" t="s">
        <v>15</v>
      </c>
      <c r="J155">
        <v>44</v>
      </c>
    </row>
    <row r="156" spans="1:10">
      <c r="A156" t="s">
        <v>236</v>
      </c>
      <c r="B156" t="s">
        <v>279</v>
      </c>
      <c r="C156">
        <v>375587</v>
      </c>
      <c r="D156">
        <v>374379</v>
      </c>
      <c r="E156">
        <v>1209</v>
      </c>
      <c r="F156" t="s">
        <v>17</v>
      </c>
      <c r="G156" t="s">
        <v>280</v>
      </c>
      <c r="H156" t="s">
        <v>15</v>
      </c>
      <c r="I156" t="s">
        <v>15</v>
      </c>
      <c r="J156" t="s">
        <v>15</v>
      </c>
    </row>
    <row r="157" spans="1:10">
      <c r="A157" t="s">
        <v>281</v>
      </c>
      <c r="B157" t="s">
        <v>282</v>
      </c>
      <c r="C157">
        <v>39950</v>
      </c>
      <c r="D157">
        <v>40684</v>
      </c>
      <c r="E157">
        <v>735</v>
      </c>
      <c r="F157" t="s">
        <v>13</v>
      </c>
      <c r="G157" t="s">
        <v>283</v>
      </c>
      <c r="H157" t="s">
        <v>15</v>
      </c>
      <c r="I157" t="s">
        <v>15</v>
      </c>
      <c r="J157" t="s">
        <v>15</v>
      </c>
    </row>
    <row r="158" spans="1:10">
      <c r="A158" t="s">
        <v>281</v>
      </c>
      <c r="B158" t="s">
        <v>284</v>
      </c>
      <c r="C158">
        <v>40743</v>
      </c>
      <c r="D158">
        <v>42905</v>
      </c>
      <c r="E158">
        <v>2163</v>
      </c>
      <c r="F158" t="s">
        <v>13</v>
      </c>
      <c r="G158" t="s">
        <v>285</v>
      </c>
      <c r="H158" t="s">
        <v>15</v>
      </c>
      <c r="I158" t="s">
        <v>15</v>
      </c>
      <c r="J158" t="s">
        <v>15</v>
      </c>
    </row>
    <row r="159" spans="1:10">
      <c r="A159" t="s">
        <v>281</v>
      </c>
      <c r="B159" t="s">
        <v>286</v>
      </c>
      <c r="C159">
        <v>42906</v>
      </c>
      <c r="D159">
        <v>48068</v>
      </c>
      <c r="E159">
        <v>5163</v>
      </c>
      <c r="F159" t="s">
        <v>13</v>
      </c>
      <c r="G159" t="s">
        <v>287</v>
      </c>
      <c r="H159" t="s">
        <v>15</v>
      </c>
      <c r="I159" t="s">
        <v>15</v>
      </c>
      <c r="J159" t="s">
        <v>15</v>
      </c>
    </row>
    <row r="160" spans="1:10">
      <c r="A160" t="s">
        <v>281</v>
      </c>
      <c r="B160" t="s">
        <v>288</v>
      </c>
      <c r="C160">
        <v>49407</v>
      </c>
      <c r="D160">
        <v>48181</v>
      </c>
      <c r="E160">
        <v>1227</v>
      </c>
      <c r="F160" t="s">
        <v>17</v>
      </c>
      <c r="G160" t="s">
        <v>289</v>
      </c>
      <c r="H160" t="s">
        <v>15</v>
      </c>
      <c r="I160" t="s">
        <v>15</v>
      </c>
      <c r="J160" t="s">
        <v>15</v>
      </c>
    </row>
    <row r="161" spans="1:10">
      <c r="A161" t="s">
        <v>281</v>
      </c>
      <c r="B161" t="s">
        <v>290</v>
      </c>
      <c r="C161">
        <v>51345</v>
      </c>
      <c r="D161">
        <v>49858</v>
      </c>
      <c r="E161">
        <v>1488</v>
      </c>
      <c r="F161" t="s">
        <v>17</v>
      </c>
      <c r="G161" t="s">
        <v>122</v>
      </c>
      <c r="H161" t="s">
        <v>15</v>
      </c>
      <c r="I161" t="s">
        <v>15</v>
      </c>
      <c r="J161" t="s">
        <v>15</v>
      </c>
    </row>
    <row r="162" spans="1:10">
      <c r="A162" t="s">
        <v>281</v>
      </c>
      <c r="B162" t="s">
        <v>291</v>
      </c>
      <c r="C162">
        <v>51838</v>
      </c>
      <c r="D162">
        <v>51389</v>
      </c>
      <c r="E162">
        <v>450</v>
      </c>
      <c r="F162" t="s">
        <v>17</v>
      </c>
      <c r="G162" t="s">
        <v>122</v>
      </c>
      <c r="H162" t="s">
        <v>15</v>
      </c>
      <c r="I162" t="s">
        <v>15</v>
      </c>
      <c r="J162" t="s">
        <v>15</v>
      </c>
    </row>
    <row r="163" spans="1:10">
      <c r="A163" t="s">
        <v>281</v>
      </c>
      <c r="B163" t="s">
        <v>292</v>
      </c>
      <c r="C163">
        <v>53128</v>
      </c>
      <c r="D163">
        <v>52082</v>
      </c>
      <c r="E163">
        <v>1047</v>
      </c>
      <c r="F163" t="s">
        <v>17</v>
      </c>
      <c r="G163" t="s">
        <v>293</v>
      </c>
      <c r="H163" t="s">
        <v>15</v>
      </c>
      <c r="I163" t="s">
        <v>15</v>
      </c>
      <c r="J163" t="s">
        <v>15</v>
      </c>
    </row>
    <row r="164" spans="1:10">
      <c r="A164" t="s">
        <v>281</v>
      </c>
      <c r="B164" t="s">
        <v>294</v>
      </c>
      <c r="C164">
        <v>53449</v>
      </c>
      <c r="D164">
        <v>53640</v>
      </c>
      <c r="E164">
        <v>192</v>
      </c>
      <c r="F164" t="s">
        <v>13</v>
      </c>
      <c r="G164" t="s">
        <v>295</v>
      </c>
      <c r="H164" t="s">
        <v>15</v>
      </c>
      <c r="I164" t="s">
        <v>15</v>
      </c>
      <c r="J164" t="s">
        <v>15</v>
      </c>
    </row>
    <row r="165" spans="1:10">
      <c r="A165" t="s">
        <v>281</v>
      </c>
      <c r="B165" t="s">
        <v>296</v>
      </c>
      <c r="C165">
        <v>54409</v>
      </c>
      <c r="D165">
        <v>53744</v>
      </c>
      <c r="E165">
        <v>666</v>
      </c>
      <c r="F165" t="s">
        <v>17</v>
      </c>
      <c r="G165" t="s">
        <v>46</v>
      </c>
      <c r="H165" t="s">
        <v>15</v>
      </c>
      <c r="I165" t="s">
        <v>15</v>
      </c>
      <c r="J165">
        <v>3</v>
      </c>
    </row>
    <row r="166" spans="1:10">
      <c r="A166" t="s">
        <v>281</v>
      </c>
      <c r="B166" t="s">
        <v>297</v>
      </c>
      <c r="C166">
        <v>55014</v>
      </c>
      <c r="D166">
        <v>54388</v>
      </c>
      <c r="E166">
        <v>627</v>
      </c>
      <c r="F166" t="s">
        <v>17</v>
      </c>
      <c r="G166" t="s">
        <v>212</v>
      </c>
      <c r="H166" t="s">
        <v>15</v>
      </c>
      <c r="I166" t="s">
        <v>15</v>
      </c>
      <c r="J166">
        <v>16</v>
      </c>
    </row>
    <row r="167" spans="1:10">
      <c r="A167" t="s">
        <v>281</v>
      </c>
      <c r="B167" t="s">
        <v>298</v>
      </c>
      <c r="C167">
        <v>55739</v>
      </c>
      <c r="D167">
        <v>55011</v>
      </c>
      <c r="E167">
        <v>729</v>
      </c>
      <c r="F167" t="s">
        <v>17</v>
      </c>
      <c r="G167" t="s">
        <v>52</v>
      </c>
      <c r="H167" t="s">
        <v>15</v>
      </c>
      <c r="I167" t="s">
        <v>15</v>
      </c>
      <c r="J167">
        <v>1</v>
      </c>
    </row>
    <row r="168" spans="1:10">
      <c r="A168" t="s">
        <v>281</v>
      </c>
      <c r="B168" t="s">
        <v>299</v>
      </c>
      <c r="C168">
        <v>56096</v>
      </c>
      <c r="D168">
        <v>55758</v>
      </c>
      <c r="E168">
        <v>339</v>
      </c>
      <c r="F168" t="s">
        <v>17</v>
      </c>
      <c r="G168" t="s">
        <v>209</v>
      </c>
      <c r="H168" t="s">
        <v>15</v>
      </c>
      <c r="I168" t="s">
        <v>15</v>
      </c>
      <c r="J168">
        <v>15</v>
      </c>
    </row>
    <row r="169" spans="1:10">
      <c r="A169" t="s">
        <v>281</v>
      </c>
      <c r="B169" t="s">
        <v>300</v>
      </c>
      <c r="C169">
        <v>56650</v>
      </c>
      <c r="D169">
        <v>56096</v>
      </c>
      <c r="E169">
        <v>555</v>
      </c>
      <c r="F169" t="s">
        <v>17</v>
      </c>
      <c r="G169" t="s">
        <v>207</v>
      </c>
      <c r="H169" t="s">
        <v>15</v>
      </c>
      <c r="I169" t="s">
        <v>15</v>
      </c>
      <c r="J169">
        <v>21</v>
      </c>
    </row>
    <row r="170" spans="1:10">
      <c r="A170" t="s">
        <v>281</v>
      </c>
      <c r="B170" t="s">
        <v>301</v>
      </c>
      <c r="C170">
        <v>57000</v>
      </c>
      <c r="D170">
        <v>56647</v>
      </c>
      <c r="E170">
        <v>354</v>
      </c>
      <c r="F170" t="s">
        <v>17</v>
      </c>
      <c r="G170" t="s">
        <v>205</v>
      </c>
      <c r="H170" t="s">
        <v>15</v>
      </c>
      <c r="I170" t="s">
        <v>15</v>
      </c>
      <c r="J170">
        <v>23</v>
      </c>
    </row>
    <row r="171" spans="1:10">
      <c r="A171" t="s">
        <v>281</v>
      </c>
      <c r="B171" t="s">
        <v>302</v>
      </c>
      <c r="C171">
        <v>57257</v>
      </c>
      <c r="D171">
        <v>57000</v>
      </c>
      <c r="E171">
        <v>258</v>
      </c>
      <c r="F171" t="s">
        <v>17</v>
      </c>
      <c r="G171" t="s">
        <v>203</v>
      </c>
      <c r="H171" t="s">
        <v>15</v>
      </c>
      <c r="I171" t="s">
        <v>15</v>
      </c>
      <c r="J171">
        <v>18</v>
      </c>
    </row>
    <row r="172" spans="1:10">
      <c r="A172" t="s">
        <v>281</v>
      </c>
      <c r="B172" t="s">
        <v>303</v>
      </c>
      <c r="C172">
        <v>57462</v>
      </c>
      <c r="D172">
        <v>57250</v>
      </c>
      <c r="E172">
        <v>213</v>
      </c>
      <c r="F172" t="s">
        <v>17</v>
      </c>
      <c r="G172" t="s">
        <v>201</v>
      </c>
      <c r="H172" t="s">
        <v>15</v>
      </c>
      <c r="I172" t="s">
        <v>15</v>
      </c>
      <c r="J172" t="s">
        <v>15</v>
      </c>
    </row>
    <row r="173" spans="1:10">
      <c r="A173" t="s">
        <v>281</v>
      </c>
      <c r="B173" t="s">
        <v>304</v>
      </c>
      <c r="C173">
        <v>58729</v>
      </c>
      <c r="D173">
        <v>57425</v>
      </c>
      <c r="E173">
        <v>1305</v>
      </c>
      <c r="F173" t="s">
        <v>17</v>
      </c>
      <c r="G173" t="s">
        <v>199</v>
      </c>
      <c r="H173" t="s">
        <v>15</v>
      </c>
      <c r="I173" t="s">
        <v>15</v>
      </c>
      <c r="J173">
        <v>9</v>
      </c>
    </row>
    <row r="174" spans="1:10">
      <c r="A174" t="s">
        <v>281</v>
      </c>
      <c r="B174" t="s">
        <v>305</v>
      </c>
      <c r="C174">
        <v>60564</v>
      </c>
      <c r="D174">
        <v>58726</v>
      </c>
      <c r="E174">
        <v>1839</v>
      </c>
      <c r="F174" t="s">
        <v>17</v>
      </c>
      <c r="G174" t="s">
        <v>82</v>
      </c>
      <c r="H174" t="s">
        <v>15</v>
      </c>
      <c r="I174" t="s">
        <v>15</v>
      </c>
      <c r="J174">
        <v>2</v>
      </c>
    </row>
    <row r="175" spans="1:10">
      <c r="A175" t="s">
        <v>281</v>
      </c>
      <c r="B175" t="s">
        <v>306</v>
      </c>
      <c r="C175">
        <v>60977</v>
      </c>
      <c r="D175">
        <v>60552</v>
      </c>
      <c r="E175">
        <v>426</v>
      </c>
      <c r="F175" t="s">
        <v>17</v>
      </c>
      <c r="G175" t="s">
        <v>196</v>
      </c>
      <c r="H175" t="s">
        <v>15</v>
      </c>
      <c r="I175" t="s">
        <v>15</v>
      </c>
      <c r="J175">
        <v>26</v>
      </c>
    </row>
    <row r="176" spans="1:10">
      <c r="A176" t="s">
        <v>281</v>
      </c>
      <c r="B176" t="s">
        <v>307</v>
      </c>
      <c r="C176">
        <v>61808</v>
      </c>
      <c r="D176">
        <v>60993</v>
      </c>
      <c r="E176">
        <v>816</v>
      </c>
      <c r="F176" t="s">
        <v>17</v>
      </c>
      <c r="G176" t="s">
        <v>194</v>
      </c>
      <c r="H176" t="s">
        <v>15</v>
      </c>
      <c r="I176" t="s">
        <v>15</v>
      </c>
      <c r="J176">
        <v>28</v>
      </c>
    </row>
    <row r="177" spans="1:10">
      <c r="A177" t="s">
        <v>281</v>
      </c>
      <c r="B177" t="s">
        <v>308</v>
      </c>
      <c r="C177">
        <v>62743</v>
      </c>
      <c r="D177">
        <v>61928</v>
      </c>
      <c r="E177">
        <v>816</v>
      </c>
      <c r="F177" t="s">
        <v>17</v>
      </c>
      <c r="G177" t="s">
        <v>110</v>
      </c>
      <c r="H177" t="s">
        <v>15</v>
      </c>
      <c r="I177" t="s">
        <v>15</v>
      </c>
      <c r="J177">
        <v>13</v>
      </c>
    </row>
    <row r="178" spans="1:10">
      <c r="A178" t="s">
        <v>281</v>
      </c>
      <c r="B178" t="s">
        <v>309</v>
      </c>
      <c r="C178">
        <v>63490</v>
      </c>
      <c r="D178">
        <v>63089</v>
      </c>
      <c r="E178">
        <v>402</v>
      </c>
      <c r="F178" t="s">
        <v>17</v>
      </c>
      <c r="G178" t="s">
        <v>191</v>
      </c>
      <c r="H178" t="s">
        <v>15</v>
      </c>
      <c r="I178" t="s">
        <v>15</v>
      </c>
      <c r="J178" t="s">
        <v>15</v>
      </c>
    </row>
    <row r="179" spans="1:10">
      <c r="A179" t="s">
        <v>281</v>
      </c>
      <c r="B179" t="s">
        <v>310</v>
      </c>
      <c r="C179">
        <v>63720</v>
      </c>
      <c r="D179">
        <v>63487</v>
      </c>
      <c r="E179">
        <v>234</v>
      </c>
      <c r="F179" t="s">
        <v>17</v>
      </c>
      <c r="G179" t="s">
        <v>189</v>
      </c>
      <c r="H179" t="s">
        <v>15</v>
      </c>
      <c r="I179" t="s">
        <v>15</v>
      </c>
      <c r="J179" t="s">
        <v>15</v>
      </c>
    </row>
    <row r="180" spans="1:10">
      <c r="A180" t="s">
        <v>281</v>
      </c>
      <c r="B180" t="s">
        <v>311</v>
      </c>
      <c r="C180">
        <v>64166</v>
      </c>
      <c r="D180">
        <v>63723</v>
      </c>
      <c r="E180">
        <v>444</v>
      </c>
      <c r="F180" t="s">
        <v>17</v>
      </c>
      <c r="G180" t="s">
        <v>187</v>
      </c>
      <c r="H180" t="s">
        <v>15</v>
      </c>
      <c r="I180" t="s">
        <v>15</v>
      </c>
      <c r="J180">
        <v>19</v>
      </c>
    </row>
    <row r="181" spans="1:10">
      <c r="A181" t="s">
        <v>281</v>
      </c>
      <c r="B181" t="s">
        <v>312</v>
      </c>
      <c r="C181">
        <v>65198</v>
      </c>
      <c r="D181">
        <v>64302</v>
      </c>
      <c r="E181">
        <v>897</v>
      </c>
      <c r="F181" t="s">
        <v>17</v>
      </c>
      <c r="G181" t="s">
        <v>185</v>
      </c>
      <c r="H181" t="s">
        <v>15</v>
      </c>
      <c r="I181" t="s">
        <v>15</v>
      </c>
      <c r="J181">
        <v>37</v>
      </c>
    </row>
    <row r="182" spans="1:10">
      <c r="A182" t="s">
        <v>281</v>
      </c>
      <c r="B182" t="s">
        <v>313</v>
      </c>
      <c r="C182">
        <v>66404</v>
      </c>
      <c r="D182">
        <v>65211</v>
      </c>
      <c r="E182">
        <v>1194</v>
      </c>
      <c r="F182" t="s">
        <v>17</v>
      </c>
      <c r="G182" t="s">
        <v>183</v>
      </c>
      <c r="H182" t="s">
        <v>15</v>
      </c>
      <c r="I182" t="s">
        <v>15</v>
      </c>
      <c r="J182">
        <v>14</v>
      </c>
    </row>
    <row r="183" spans="1:10">
      <c r="A183" t="s">
        <v>281</v>
      </c>
      <c r="B183" t="s">
        <v>314</v>
      </c>
      <c r="C183">
        <v>66888</v>
      </c>
      <c r="D183">
        <v>66385</v>
      </c>
      <c r="E183">
        <v>504</v>
      </c>
      <c r="F183" t="s">
        <v>17</v>
      </c>
      <c r="G183" t="s">
        <v>181</v>
      </c>
      <c r="H183" t="s">
        <v>15</v>
      </c>
      <c r="I183" t="s">
        <v>15</v>
      </c>
      <c r="J183">
        <v>11</v>
      </c>
    </row>
    <row r="184" spans="1:10">
      <c r="A184" t="s">
        <v>281</v>
      </c>
      <c r="B184" t="s">
        <v>315</v>
      </c>
      <c r="C184">
        <v>67983</v>
      </c>
      <c r="D184">
        <v>66898</v>
      </c>
      <c r="E184">
        <v>1086</v>
      </c>
      <c r="F184" t="s">
        <v>17</v>
      </c>
      <c r="G184" t="s">
        <v>179</v>
      </c>
      <c r="H184" t="s">
        <v>15</v>
      </c>
      <c r="I184" t="s">
        <v>15</v>
      </c>
      <c r="J184">
        <v>41</v>
      </c>
    </row>
    <row r="185" spans="1:10">
      <c r="A185" t="s">
        <v>281</v>
      </c>
      <c r="B185" t="s">
        <v>316</v>
      </c>
      <c r="C185">
        <v>68277</v>
      </c>
      <c r="D185">
        <v>67993</v>
      </c>
      <c r="E185">
        <v>285</v>
      </c>
      <c r="F185" t="s">
        <v>17</v>
      </c>
      <c r="G185" t="s">
        <v>177</v>
      </c>
      <c r="H185" t="s">
        <v>15</v>
      </c>
      <c r="I185" t="s">
        <v>15</v>
      </c>
      <c r="J185">
        <v>42</v>
      </c>
    </row>
    <row r="186" spans="1:10">
      <c r="A186" t="s">
        <v>281</v>
      </c>
      <c r="B186" t="s">
        <v>317</v>
      </c>
      <c r="C186">
        <v>68772</v>
      </c>
      <c r="D186">
        <v>68317</v>
      </c>
      <c r="E186">
        <v>456</v>
      </c>
      <c r="F186" t="s">
        <v>17</v>
      </c>
      <c r="G186" t="s">
        <v>175</v>
      </c>
      <c r="H186" t="s">
        <v>15</v>
      </c>
      <c r="I186" t="s">
        <v>15</v>
      </c>
      <c r="J186">
        <v>43</v>
      </c>
    </row>
    <row r="187" spans="1:10">
      <c r="A187" t="s">
        <v>281</v>
      </c>
      <c r="B187" t="s">
        <v>318</v>
      </c>
      <c r="C187">
        <v>70886</v>
      </c>
      <c r="D187">
        <v>68769</v>
      </c>
      <c r="E187">
        <v>2118</v>
      </c>
      <c r="F187" t="s">
        <v>17</v>
      </c>
      <c r="G187" t="s">
        <v>42</v>
      </c>
      <c r="H187" t="s">
        <v>15</v>
      </c>
      <c r="I187" t="s">
        <v>15</v>
      </c>
      <c r="J187">
        <v>4</v>
      </c>
    </row>
    <row r="188" spans="1:10">
      <c r="A188" t="s">
        <v>319</v>
      </c>
      <c r="B188" t="s">
        <v>320</v>
      </c>
      <c r="C188">
        <v>4663957</v>
      </c>
      <c r="D188">
        <v>4665177</v>
      </c>
      <c r="E188">
        <v>1221</v>
      </c>
      <c r="F188" t="s">
        <v>13</v>
      </c>
      <c r="G188" t="s">
        <v>80</v>
      </c>
      <c r="H188" t="s">
        <v>15</v>
      </c>
      <c r="I188" t="s">
        <v>15</v>
      </c>
      <c r="J188">
        <v>9</v>
      </c>
    </row>
    <row r="189" spans="1:10">
      <c r="A189" t="s">
        <v>319</v>
      </c>
      <c r="B189" t="s">
        <v>321</v>
      </c>
      <c r="C189">
        <v>4668245</v>
      </c>
      <c r="D189">
        <v>4665441</v>
      </c>
      <c r="E189">
        <v>2805</v>
      </c>
      <c r="F189" t="s">
        <v>17</v>
      </c>
      <c r="G189" t="s">
        <v>322</v>
      </c>
      <c r="H189" t="s">
        <v>15</v>
      </c>
      <c r="I189" t="s">
        <v>15</v>
      </c>
      <c r="J189" t="s">
        <v>15</v>
      </c>
    </row>
    <row r="190" spans="1:10">
      <c r="A190" t="s">
        <v>319</v>
      </c>
      <c r="B190" t="s">
        <v>323</v>
      </c>
      <c r="C190">
        <v>4668775</v>
      </c>
      <c r="D190">
        <v>4668305</v>
      </c>
      <c r="E190">
        <v>471</v>
      </c>
      <c r="F190" t="s">
        <v>17</v>
      </c>
      <c r="G190" t="s">
        <v>324</v>
      </c>
      <c r="H190" t="s">
        <v>15</v>
      </c>
      <c r="I190" t="s">
        <v>15</v>
      </c>
      <c r="J190" t="s">
        <v>15</v>
      </c>
    </row>
    <row r="191" spans="1:10">
      <c r="A191" t="s">
        <v>319</v>
      </c>
      <c r="B191" t="s">
        <v>325</v>
      </c>
      <c r="C191">
        <v>4670589</v>
      </c>
      <c r="D191">
        <v>4668913</v>
      </c>
      <c r="E191">
        <v>1677</v>
      </c>
      <c r="F191" t="s">
        <v>17</v>
      </c>
      <c r="G191" t="s">
        <v>326</v>
      </c>
      <c r="H191" t="s">
        <v>15</v>
      </c>
      <c r="I191" t="s">
        <v>15</v>
      </c>
      <c r="J191" t="s">
        <v>15</v>
      </c>
    </row>
    <row r="192" spans="1:10">
      <c r="A192" t="s">
        <v>319</v>
      </c>
      <c r="B192" t="s">
        <v>327</v>
      </c>
      <c r="C192">
        <v>4671624</v>
      </c>
      <c r="D192">
        <v>4671013</v>
      </c>
      <c r="E192">
        <v>612</v>
      </c>
      <c r="F192" t="s">
        <v>17</v>
      </c>
      <c r="G192" t="s">
        <v>328</v>
      </c>
      <c r="H192" t="s">
        <v>15</v>
      </c>
      <c r="I192" t="s">
        <v>15</v>
      </c>
      <c r="J192" t="s">
        <v>15</v>
      </c>
    </row>
    <row r="193" spans="1:10">
      <c r="A193" t="s">
        <v>319</v>
      </c>
      <c r="B193" t="s">
        <v>329</v>
      </c>
      <c r="C193">
        <v>4671890</v>
      </c>
      <c r="D193">
        <v>4672273</v>
      </c>
      <c r="E193">
        <v>384</v>
      </c>
      <c r="F193" t="s">
        <v>13</v>
      </c>
      <c r="G193" t="s">
        <v>330</v>
      </c>
      <c r="H193" t="s">
        <v>15</v>
      </c>
      <c r="I193" t="s">
        <v>15</v>
      </c>
      <c r="J193" t="s">
        <v>15</v>
      </c>
    </row>
    <row r="194" spans="1:10">
      <c r="A194" t="s">
        <v>319</v>
      </c>
      <c r="B194" t="s">
        <v>331</v>
      </c>
      <c r="C194">
        <v>4672977</v>
      </c>
      <c r="D194">
        <v>4672471</v>
      </c>
      <c r="E194">
        <v>507</v>
      </c>
      <c r="F194" t="s">
        <v>17</v>
      </c>
      <c r="G194" t="s">
        <v>332</v>
      </c>
      <c r="H194" t="s">
        <v>15</v>
      </c>
      <c r="I194" t="s">
        <v>15</v>
      </c>
      <c r="J194" t="s">
        <v>15</v>
      </c>
    </row>
    <row r="195" spans="1:10">
      <c r="A195" t="s">
        <v>319</v>
      </c>
      <c r="B195" t="s">
        <v>333</v>
      </c>
      <c r="C195">
        <v>4673925</v>
      </c>
      <c r="D195">
        <v>4673008</v>
      </c>
      <c r="E195">
        <v>918</v>
      </c>
      <c r="F195" t="s">
        <v>17</v>
      </c>
      <c r="G195" t="s">
        <v>334</v>
      </c>
      <c r="H195" t="s">
        <v>15</v>
      </c>
      <c r="I195" t="s">
        <v>15</v>
      </c>
      <c r="J195" t="s">
        <v>15</v>
      </c>
    </row>
    <row r="196" spans="1:10">
      <c r="A196" t="s">
        <v>319</v>
      </c>
      <c r="B196" t="s">
        <v>335</v>
      </c>
      <c r="C196">
        <v>4674163</v>
      </c>
      <c r="D196">
        <v>4673888</v>
      </c>
      <c r="E196">
        <v>276</v>
      </c>
      <c r="F196" t="s">
        <v>17</v>
      </c>
      <c r="G196" t="s">
        <v>330</v>
      </c>
      <c r="H196" t="s">
        <v>15</v>
      </c>
      <c r="I196" t="s">
        <v>15</v>
      </c>
      <c r="J196" t="s">
        <v>15</v>
      </c>
    </row>
    <row r="197" spans="1:10">
      <c r="A197" t="s">
        <v>319</v>
      </c>
      <c r="B197" t="s">
        <v>336</v>
      </c>
      <c r="C197">
        <v>4674674</v>
      </c>
      <c r="D197">
        <v>4674297</v>
      </c>
      <c r="E197">
        <v>378</v>
      </c>
      <c r="F197" t="s">
        <v>17</v>
      </c>
      <c r="G197" t="s">
        <v>337</v>
      </c>
      <c r="H197" t="s">
        <v>15</v>
      </c>
      <c r="I197" t="s">
        <v>15</v>
      </c>
      <c r="J197" t="s">
        <v>15</v>
      </c>
    </row>
    <row r="198" spans="1:10">
      <c r="A198" t="s">
        <v>319</v>
      </c>
      <c r="B198" t="s">
        <v>338</v>
      </c>
      <c r="C198">
        <v>4676017</v>
      </c>
      <c r="D198">
        <v>4674677</v>
      </c>
      <c r="E198">
        <v>1341</v>
      </c>
      <c r="F198" t="s">
        <v>17</v>
      </c>
      <c r="G198" t="s">
        <v>40</v>
      </c>
      <c r="H198">
        <v>11</v>
      </c>
      <c r="I198">
        <v>1</v>
      </c>
      <c r="J198">
        <v>8</v>
      </c>
    </row>
    <row r="199" spans="1:10">
      <c r="A199" t="s">
        <v>319</v>
      </c>
      <c r="B199" t="s">
        <v>339</v>
      </c>
      <c r="C199">
        <v>4678028</v>
      </c>
      <c r="D199">
        <v>4676001</v>
      </c>
      <c r="E199">
        <v>2028</v>
      </c>
      <c r="F199" t="s">
        <v>17</v>
      </c>
      <c r="G199" t="s">
        <v>42</v>
      </c>
      <c r="H199">
        <v>7</v>
      </c>
      <c r="I199">
        <v>1</v>
      </c>
      <c r="J199">
        <v>4</v>
      </c>
    </row>
    <row r="200" spans="1:10">
      <c r="A200" t="s">
        <v>319</v>
      </c>
      <c r="B200" t="s">
        <v>340</v>
      </c>
      <c r="C200">
        <v>4678378</v>
      </c>
      <c r="D200">
        <v>4678025</v>
      </c>
      <c r="E200">
        <v>354</v>
      </c>
      <c r="F200" t="s">
        <v>17</v>
      </c>
      <c r="G200" t="s">
        <v>341</v>
      </c>
      <c r="H200" t="s">
        <v>15</v>
      </c>
      <c r="I200" t="s">
        <v>15</v>
      </c>
      <c r="J200" t="s">
        <v>15</v>
      </c>
    </row>
    <row r="201" spans="1:10">
      <c r="A201" t="s">
        <v>319</v>
      </c>
      <c r="B201" t="s">
        <v>342</v>
      </c>
      <c r="C201">
        <v>4678563</v>
      </c>
      <c r="D201">
        <v>4678862</v>
      </c>
      <c r="E201">
        <v>300</v>
      </c>
      <c r="F201" t="s">
        <v>13</v>
      </c>
      <c r="G201" t="s">
        <v>343</v>
      </c>
      <c r="H201" t="s">
        <v>15</v>
      </c>
      <c r="I201" t="s">
        <v>15</v>
      </c>
      <c r="J201" t="s">
        <v>15</v>
      </c>
    </row>
    <row r="202" spans="1:10">
      <c r="A202" t="s">
        <v>319</v>
      </c>
      <c r="B202" t="s">
        <v>344</v>
      </c>
      <c r="C202">
        <v>4678895</v>
      </c>
      <c r="D202">
        <v>4679323</v>
      </c>
      <c r="E202">
        <v>429</v>
      </c>
      <c r="F202" t="s">
        <v>13</v>
      </c>
      <c r="G202" t="s">
        <v>345</v>
      </c>
      <c r="H202" t="s">
        <v>15</v>
      </c>
      <c r="I202" t="s">
        <v>15</v>
      </c>
      <c r="J202" t="s">
        <v>15</v>
      </c>
    </row>
    <row r="203" spans="1:10">
      <c r="A203" t="s">
        <v>319</v>
      </c>
      <c r="B203" t="s">
        <v>346</v>
      </c>
      <c r="C203">
        <v>4679326</v>
      </c>
      <c r="D203">
        <v>4679898</v>
      </c>
      <c r="E203">
        <v>573</v>
      </c>
      <c r="F203" t="s">
        <v>13</v>
      </c>
      <c r="G203" t="s">
        <v>52</v>
      </c>
      <c r="H203" t="s">
        <v>15</v>
      </c>
      <c r="I203">
        <v>1</v>
      </c>
      <c r="J203">
        <v>1</v>
      </c>
    </row>
    <row r="204" spans="1:10">
      <c r="A204" t="s">
        <v>319</v>
      </c>
      <c r="B204" t="s">
        <v>347</v>
      </c>
      <c r="C204">
        <v>4679904</v>
      </c>
      <c r="D204">
        <v>4680359</v>
      </c>
      <c r="E204">
        <v>456</v>
      </c>
      <c r="F204" t="s">
        <v>13</v>
      </c>
      <c r="G204" t="s">
        <v>348</v>
      </c>
      <c r="H204" t="s">
        <v>15</v>
      </c>
      <c r="I204" t="s">
        <v>15</v>
      </c>
      <c r="J204" t="s">
        <v>15</v>
      </c>
    </row>
    <row r="205" spans="1:10">
      <c r="A205" t="s">
        <v>319</v>
      </c>
      <c r="B205" t="s">
        <v>349</v>
      </c>
      <c r="C205">
        <v>4680359</v>
      </c>
      <c r="D205">
        <v>4681897</v>
      </c>
      <c r="E205">
        <v>1539</v>
      </c>
      <c r="F205" t="s">
        <v>13</v>
      </c>
      <c r="G205" t="s">
        <v>82</v>
      </c>
      <c r="H205">
        <v>5</v>
      </c>
      <c r="I205">
        <v>1</v>
      </c>
      <c r="J205">
        <v>2</v>
      </c>
    </row>
    <row r="206" spans="1:10">
      <c r="A206" t="s">
        <v>319</v>
      </c>
      <c r="B206" t="s">
        <v>350</v>
      </c>
      <c r="C206">
        <v>4681911</v>
      </c>
      <c r="D206">
        <v>4682366</v>
      </c>
      <c r="E206">
        <v>456</v>
      </c>
      <c r="F206" t="s">
        <v>13</v>
      </c>
      <c r="G206" t="s">
        <v>181</v>
      </c>
      <c r="H206" t="s">
        <v>15</v>
      </c>
      <c r="I206">
        <v>1</v>
      </c>
      <c r="J206">
        <v>11</v>
      </c>
    </row>
    <row r="207" spans="1:10">
      <c r="A207" t="s">
        <v>319</v>
      </c>
      <c r="B207" t="s">
        <v>351</v>
      </c>
      <c r="C207">
        <v>4683163</v>
      </c>
      <c r="D207">
        <v>4682750</v>
      </c>
      <c r="E207">
        <v>414</v>
      </c>
      <c r="F207" t="s">
        <v>17</v>
      </c>
      <c r="G207" t="s">
        <v>332</v>
      </c>
      <c r="H207" t="s">
        <v>15</v>
      </c>
      <c r="I207" t="s">
        <v>15</v>
      </c>
      <c r="J207" t="s">
        <v>15</v>
      </c>
    </row>
    <row r="208" spans="1:10">
      <c r="A208" t="s">
        <v>319</v>
      </c>
      <c r="B208" t="s">
        <v>352</v>
      </c>
      <c r="C208">
        <v>4683589</v>
      </c>
      <c r="D208">
        <v>4683218</v>
      </c>
      <c r="E208">
        <v>372</v>
      </c>
      <c r="F208" t="s">
        <v>17</v>
      </c>
      <c r="G208" t="s">
        <v>353</v>
      </c>
      <c r="H208" t="s">
        <v>15</v>
      </c>
      <c r="I208" t="s">
        <v>15</v>
      </c>
      <c r="J208" t="s">
        <v>15</v>
      </c>
    </row>
    <row r="209" spans="1:10">
      <c r="A209" t="s">
        <v>319</v>
      </c>
      <c r="B209" t="s">
        <v>354</v>
      </c>
      <c r="C209">
        <v>4683785</v>
      </c>
      <c r="D209">
        <v>4684243</v>
      </c>
      <c r="E209">
        <v>459</v>
      </c>
      <c r="F209" t="s">
        <v>13</v>
      </c>
      <c r="G209" t="s">
        <v>355</v>
      </c>
      <c r="H209" t="s">
        <v>15</v>
      </c>
      <c r="I209" t="s">
        <v>15</v>
      </c>
      <c r="J209">
        <v>29</v>
      </c>
    </row>
    <row r="210" spans="1:10">
      <c r="A210" t="s">
        <v>319</v>
      </c>
      <c r="B210" t="s">
        <v>356</v>
      </c>
      <c r="C210">
        <v>4685277</v>
      </c>
      <c r="D210">
        <v>4684240</v>
      </c>
      <c r="E210">
        <v>1038</v>
      </c>
      <c r="F210" t="s">
        <v>17</v>
      </c>
      <c r="G210" t="s">
        <v>26</v>
      </c>
      <c r="H210">
        <v>4</v>
      </c>
      <c r="I210">
        <v>1</v>
      </c>
      <c r="J210">
        <v>5</v>
      </c>
    </row>
    <row r="211" spans="1:10">
      <c r="A211" t="s">
        <v>319</v>
      </c>
      <c r="B211" t="s">
        <v>357</v>
      </c>
      <c r="C211">
        <v>4686046</v>
      </c>
      <c r="D211">
        <v>4685270</v>
      </c>
      <c r="E211">
        <v>777</v>
      </c>
      <c r="F211" t="s">
        <v>17</v>
      </c>
      <c r="G211" t="s">
        <v>28</v>
      </c>
      <c r="H211" t="s">
        <v>15</v>
      </c>
      <c r="I211">
        <v>1</v>
      </c>
      <c r="J211">
        <v>7</v>
      </c>
    </row>
    <row r="212" spans="1:10">
      <c r="A212" t="s">
        <v>319</v>
      </c>
      <c r="B212" t="s">
        <v>358</v>
      </c>
      <c r="C212">
        <v>4686315</v>
      </c>
      <c r="D212">
        <v>4686046</v>
      </c>
      <c r="E212">
        <v>270</v>
      </c>
      <c r="F212" t="s">
        <v>17</v>
      </c>
      <c r="G212" t="s">
        <v>30</v>
      </c>
      <c r="H212" t="s">
        <v>15</v>
      </c>
      <c r="I212">
        <v>1</v>
      </c>
      <c r="J212">
        <v>10</v>
      </c>
    </row>
    <row r="213" spans="1:10">
      <c r="A213" t="s">
        <v>319</v>
      </c>
      <c r="B213" t="s">
        <v>359</v>
      </c>
      <c r="C213">
        <v>4686968</v>
      </c>
      <c r="D213">
        <v>4686315</v>
      </c>
      <c r="E213">
        <v>654</v>
      </c>
      <c r="F213" t="s">
        <v>17</v>
      </c>
      <c r="G213" t="s">
        <v>32</v>
      </c>
      <c r="H213" t="s">
        <v>15</v>
      </c>
      <c r="I213">
        <v>1</v>
      </c>
      <c r="J213">
        <v>6</v>
      </c>
    </row>
    <row r="214" spans="1:10">
      <c r="A214" t="s">
        <v>319</v>
      </c>
      <c r="B214" t="s">
        <v>360</v>
      </c>
      <c r="C214">
        <v>4687587</v>
      </c>
      <c r="D214">
        <v>4686973</v>
      </c>
      <c r="E214">
        <v>615</v>
      </c>
      <c r="F214" t="s">
        <v>17</v>
      </c>
      <c r="G214" t="s">
        <v>361</v>
      </c>
      <c r="H214" t="s">
        <v>15</v>
      </c>
      <c r="I214" t="s">
        <v>15</v>
      </c>
      <c r="J214" t="s">
        <v>15</v>
      </c>
    </row>
    <row r="215" spans="1:10">
      <c r="A215" t="s">
        <v>319</v>
      </c>
      <c r="B215" t="s">
        <v>362</v>
      </c>
      <c r="C215">
        <v>4688212</v>
      </c>
      <c r="D215">
        <v>4687613</v>
      </c>
      <c r="E215">
        <v>600</v>
      </c>
      <c r="F215" t="s">
        <v>17</v>
      </c>
      <c r="G215" t="s">
        <v>363</v>
      </c>
      <c r="H215" t="s">
        <v>15</v>
      </c>
      <c r="I215" t="s">
        <v>15</v>
      </c>
      <c r="J215" t="s">
        <v>15</v>
      </c>
    </row>
    <row r="216" spans="1:10">
      <c r="A216" t="s">
        <v>319</v>
      </c>
      <c r="B216" t="s">
        <v>364</v>
      </c>
      <c r="C216">
        <v>4688532</v>
      </c>
      <c r="D216">
        <v>4688209</v>
      </c>
      <c r="E216">
        <v>324</v>
      </c>
      <c r="F216" t="s">
        <v>17</v>
      </c>
      <c r="G216" t="s">
        <v>365</v>
      </c>
      <c r="H216" t="s">
        <v>15</v>
      </c>
      <c r="I216" t="s">
        <v>15</v>
      </c>
      <c r="J216" t="s">
        <v>15</v>
      </c>
    </row>
    <row r="217" spans="1:10">
      <c r="A217" t="s">
        <v>319</v>
      </c>
      <c r="B217" t="s">
        <v>366</v>
      </c>
      <c r="C217">
        <v>4688754</v>
      </c>
      <c r="D217">
        <v>4688536</v>
      </c>
      <c r="E217">
        <v>219</v>
      </c>
      <c r="F217" t="s">
        <v>17</v>
      </c>
      <c r="G217" t="s">
        <v>330</v>
      </c>
      <c r="H217" t="s">
        <v>15</v>
      </c>
      <c r="I217" t="s">
        <v>15</v>
      </c>
      <c r="J217" t="s">
        <v>15</v>
      </c>
    </row>
    <row r="218" spans="1:10">
      <c r="A218" t="s">
        <v>319</v>
      </c>
      <c r="B218" t="s">
        <v>367</v>
      </c>
      <c r="C218">
        <v>4689158</v>
      </c>
      <c r="D218">
        <v>4688769</v>
      </c>
      <c r="E218">
        <v>390</v>
      </c>
      <c r="F218" t="s">
        <v>17</v>
      </c>
      <c r="G218" t="s">
        <v>368</v>
      </c>
      <c r="H218" t="s">
        <v>15</v>
      </c>
      <c r="I218" t="s">
        <v>15</v>
      </c>
      <c r="J218" t="s">
        <v>15</v>
      </c>
    </row>
    <row r="219" spans="1:10">
      <c r="A219" t="s">
        <v>319</v>
      </c>
      <c r="B219" t="s">
        <v>369</v>
      </c>
      <c r="C219">
        <v>4690403</v>
      </c>
      <c r="D219">
        <v>4691599</v>
      </c>
      <c r="E219">
        <v>1197</v>
      </c>
      <c r="F219" t="s">
        <v>13</v>
      </c>
      <c r="G219" t="s">
        <v>370</v>
      </c>
      <c r="H219" t="s">
        <v>15</v>
      </c>
      <c r="I219" t="s">
        <v>15</v>
      </c>
      <c r="J219" t="s">
        <v>15</v>
      </c>
    </row>
    <row r="220" spans="1:10">
      <c r="A220" t="s">
        <v>319</v>
      </c>
      <c r="B220" t="s">
        <v>371</v>
      </c>
      <c r="C220">
        <v>4691727</v>
      </c>
      <c r="D220">
        <v>4692545</v>
      </c>
      <c r="E220">
        <v>819</v>
      </c>
      <c r="F220" t="s">
        <v>13</v>
      </c>
      <c r="G220" t="s">
        <v>372</v>
      </c>
      <c r="H220" t="s">
        <v>15</v>
      </c>
      <c r="I220" t="s">
        <v>15</v>
      </c>
      <c r="J220" t="s">
        <v>15</v>
      </c>
    </row>
    <row r="221" spans="1:10">
      <c r="A221" t="s">
        <v>319</v>
      </c>
      <c r="B221" t="s">
        <v>373</v>
      </c>
      <c r="C221">
        <v>4693565</v>
      </c>
      <c r="D221">
        <v>4694488</v>
      </c>
      <c r="E221">
        <v>924</v>
      </c>
      <c r="F221" t="s">
        <v>13</v>
      </c>
      <c r="G221" t="s">
        <v>122</v>
      </c>
      <c r="H221" t="s">
        <v>15</v>
      </c>
      <c r="I221" t="s">
        <v>15</v>
      </c>
      <c r="J221" t="s">
        <v>15</v>
      </c>
    </row>
    <row r="222" spans="1:10">
      <c r="A222" t="s">
        <v>319</v>
      </c>
      <c r="B222" t="s">
        <v>374</v>
      </c>
      <c r="C222">
        <v>4695310</v>
      </c>
      <c r="D222">
        <v>4694492</v>
      </c>
      <c r="E222">
        <v>819</v>
      </c>
      <c r="F222" t="s">
        <v>17</v>
      </c>
      <c r="G222" t="s">
        <v>375</v>
      </c>
      <c r="H222" t="s">
        <v>15</v>
      </c>
      <c r="I222" t="s">
        <v>376</v>
      </c>
      <c r="J222" t="s">
        <v>15</v>
      </c>
    </row>
    <row r="223" spans="1:10">
      <c r="A223" t="s">
        <v>377</v>
      </c>
      <c r="B223" t="s">
        <v>378</v>
      </c>
      <c r="C223">
        <v>76224</v>
      </c>
      <c r="D223">
        <v>76751</v>
      </c>
      <c r="E223">
        <v>528</v>
      </c>
      <c r="F223" t="s">
        <v>13</v>
      </c>
      <c r="G223" t="s">
        <v>379</v>
      </c>
      <c r="H223" t="s">
        <v>15</v>
      </c>
      <c r="I223" t="s">
        <v>15</v>
      </c>
      <c r="J223" t="s">
        <v>15</v>
      </c>
    </row>
    <row r="224" spans="1:10">
      <c r="A224" t="s">
        <v>377</v>
      </c>
      <c r="B224" t="s">
        <v>380</v>
      </c>
      <c r="C224">
        <v>79505</v>
      </c>
      <c r="D224">
        <v>77745</v>
      </c>
      <c r="E224">
        <v>1761</v>
      </c>
      <c r="F224" t="s">
        <v>17</v>
      </c>
      <c r="G224" t="s">
        <v>381</v>
      </c>
      <c r="H224" t="s">
        <v>15</v>
      </c>
      <c r="I224">
        <v>22.49</v>
      </c>
      <c r="J224" t="s">
        <v>15</v>
      </c>
    </row>
    <row r="225" spans="1:10">
      <c r="A225" t="s">
        <v>377</v>
      </c>
      <c r="B225" t="s">
        <v>382</v>
      </c>
      <c r="C225">
        <v>79741</v>
      </c>
      <c r="D225">
        <v>81261</v>
      </c>
      <c r="E225">
        <v>1521</v>
      </c>
      <c r="F225" t="s">
        <v>13</v>
      </c>
      <c r="G225" t="s">
        <v>383</v>
      </c>
      <c r="H225" t="s">
        <v>15</v>
      </c>
      <c r="I225" t="s">
        <v>384</v>
      </c>
      <c r="J225" t="s">
        <v>15</v>
      </c>
    </row>
    <row r="226" spans="1:10">
      <c r="A226" t="s">
        <v>377</v>
      </c>
      <c r="B226" t="s">
        <v>385</v>
      </c>
      <c r="C226">
        <v>81699</v>
      </c>
      <c r="D226">
        <v>81394</v>
      </c>
      <c r="E226">
        <v>306</v>
      </c>
      <c r="F226" t="s">
        <v>17</v>
      </c>
      <c r="G226" t="s">
        <v>122</v>
      </c>
      <c r="H226" t="s">
        <v>15</v>
      </c>
      <c r="I226" t="s">
        <v>15</v>
      </c>
      <c r="J226" t="s">
        <v>15</v>
      </c>
    </row>
    <row r="227" spans="1:10">
      <c r="A227" t="s">
        <v>377</v>
      </c>
      <c r="B227" t="s">
        <v>386</v>
      </c>
      <c r="C227">
        <v>82154</v>
      </c>
      <c r="D227">
        <v>81708</v>
      </c>
      <c r="E227">
        <v>447</v>
      </c>
      <c r="F227" t="s">
        <v>17</v>
      </c>
      <c r="G227" t="s">
        <v>187</v>
      </c>
      <c r="H227" t="s">
        <v>15</v>
      </c>
      <c r="I227">
        <v>1</v>
      </c>
      <c r="J227">
        <v>19</v>
      </c>
    </row>
    <row r="228" spans="1:10">
      <c r="A228" t="s">
        <v>377</v>
      </c>
      <c r="B228" t="s">
        <v>387</v>
      </c>
      <c r="C228">
        <v>82554</v>
      </c>
      <c r="D228">
        <v>82949</v>
      </c>
      <c r="E228">
        <v>396</v>
      </c>
      <c r="F228" t="s">
        <v>13</v>
      </c>
      <c r="G228" t="s">
        <v>191</v>
      </c>
      <c r="H228" t="s">
        <v>15</v>
      </c>
      <c r="I228">
        <v>1</v>
      </c>
      <c r="J228" t="s">
        <v>15</v>
      </c>
    </row>
    <row r="229" spans="1:10">
      <c r="A229" t="s">
        <v>377</v>
      </c>
      <c r="B229" t="s">
        <v>388</v>
      </c>
      <c r="C229">
        <v>83565</v>
      </c>
      <c r="D229">
        <v>84425</v>
      </c>
      <c r="E229">
        <v>861</v>
      </c>
      <c r="F229" t="s">
        <v>13</v>
      </c>
      <c r="G229" t="s">
        <v>110</v>
      </c>
      <c r="H229" t="s">
        <v>15</v>
      </c>
      <c r="I229">
        <v>1</v>
      </c>
      <c r="J229">
        <v>13</v>
      </c>
    </row>
    <row r="230" spans="1:10">
      <c r="A230" t="s">
        <v>377</v>
      </c>
      <c r="B230" t="s">
        <v>389</v>
      </c>
      <c r="C230">
        <v>84703</v>
      </c>
      <c r="D230">
        <v>85554</v>
      </c>
      <c r="E230">
        <v>852</v>
      </c>
      <c r="F230" t="s">
        <v>13</v>
      </c>
      <c r="G230" t="s">
        <v>194</v>
      </c>
      <c r="H230" t="s">
        <v>15</v>
      </c>
      <c r="I230">
        <v>1</v>
      </c>
      <c r="J230" t="s">
        <v>15</v>
      </c>
    </row>
    <row r="231" spans="1:10">
      <c r="A231" t="s">
        <v>377</v>
      </c>
      <c r="B231" t="s">
        <v>390</v>
      </c>
      <c r="C231">
        <v>85567</v>
      </c>
      <c r="D231">
        <v>85995</v>
      </c>
      <c r="E231">
        <v>429</v>
      </c>
      <c r="F231" t="s">
        <v>13</v>
      </c>
      <c r="G231" t="s">
        <v>196</v>
      </c>
      <c r="H231" t="s">
        <v>15</v>
      </c>
      <c r="I231">
        <v>1</v>
      </c>
      <c r="J231" t="s">
        <v>15</v>
      </c>
    </row>
    <row r="232" spans="1:10">
      <c r="A232" t="s">
        <v>377</v>
      </c>
      <c r="B232" t="s">
        <v>391</v>
      </c>
      <c r="C232">
        <v>85992</v>
      </c>
      <c r="D232">
        <v>87866</v>
      </c>
      <c r="E232">
        <v>1875</v>
      </c>
      <c r="F232" t="s">
        <v>13</v>
      </c>
      <c r="G232" t="s">
        <v>82</v>
      </c>
      <c r="H232">
        <v>18</v>
      </c>
      <c r="I232">
        <v>1</v>
      </c>
      <c r="J232">
        <v>2</v>
      </c>
    </row>
    <row r="233" spans="1:10">
      <c r="A233" t="s">
        <v>377</v>
      </c>
      <c r="B233" t="s">
        <v>392</v>
      </c>
      <c r="C233">
        <v>87872</v>
      </c>
      <c r="D233">
        <v>89173</v>
      </c>
      <c r="E233">
        <v>1302</v>
      </c>
      <c r="F233" t="s">
        <v>13</v>
      </c>
      <c r="G233" t="s">
        <v>199</v>
      </c>
      <c r="H233" t="s">
        <v>15</v>
      </c>
      <c r="I233">
        <v>1</v>
      </c>
      <c r="J233">
        <v>9</v>
      </c>
    </row>
    <row r="234" spans="1:10">
      <c r="A234" t="s">
        <v>377</v>
      </c>
      <c r="B234" t="s">
        <v>393</v>
      </c>
      <c r="C234">
        <v>89160</v>
      </c>
      <c r="D234">
        <v>89363</v>
      </c>
      <c r="E234">
        <v>204</v>
      </c>
      <c r="F234" t="s">
        <v>13</v>
      </c>
      <c r="G234" t="s">
        <v>201</v>
      </c>
      <c r="H234" t="s">
        <v>15</v>
      </c>
      <c r="I234">
        <v>1</v>
      </c>
      <c r="J234" t="s">
        <v>15</v>
      </c>
    </row>
    <row r="235" spans="1:10">
      <c r="A235" t="s">
        <v>377</v>
      </c>
      <c r="B235" t="s">
        <v>394</v>
      </c>
      <c r="C235">
        <v>89381</v>
      </c>
      <c r="D235">
        <v>89629</v>
      </c>
      <c r="E235">
        <v>249</v>
      </c>
      <c r="F235" t="s">
        <v>13</v>
      </c>
      <c r="G235" t="s">
        <v>203</v>
      </c>
      <c r="H235" t="s">
        <v>15</v>
      </c>
      <c r="I235">
        <v>1</v>
      </c>
      <c r="J235">
        <v>18</v>
      </c>
    </row>
    <row r="236" spans="1:10">
      <c r="A236" t="s">
        <v>377</v>
      </c>
      <c r="B236" t="s">
        <v>395</v>
      </c>
      <c r="C236">
        <v>89633</v>
      </c>
      <c r="D236">
        <v>89992</v>
      </c>
      <c r="E236">
        <v>360</v>
      </c>
      <c r="F236" t="s">
        <v>13</v>
      </c>
      <c r="G236" t="s">
        <v>205</v>
      </c>
      <c r="H236" t="s">
        <v>15</v>
      </c>
      <c r="I236">
        <v>1</v>
      </c>
      <c r="J236" t="s">
        <v>15</v>
      </c>
    </row>
    <row r="237" spans="1:10">
      <c r="A237" t="s">
        <v>377</v>
      </c>
      <c r="B237" t="s">
        <v>396</v>
      </c>
      <c r="C237">
        <v>89989</v>
      </c>
      <c r="D237">
        <v>90624</v>
      </c>
      <c r="E237">
        <v>636</v>
      </c>
      <c r="F237" t="s">
        <v>13</v>
      </c>
      <c r="G237" t="s">
        <v>207</v>
      </c>
      <c r="H237" t="s">
        <v>15</v>
      </c>
      <c r="I237">
        <v>1</v>
      </c>
      <c r="J237" t="s">
        <v>15</v>
      </c>
    </row>
    <row r="238" spans="1:10">
      <c r="A238" t="s">
        <v>377</v>
      </c>
      <c r="B238" t="s">
        <v>397</v>
      </c>
      <c r="C238">
        <v>90633</v>
      </c>
      <c r="D238">
        <v>90977</v>
      </c>
      <c r="E238">
        <v>345</v>
      </c>
      <c r="F238" t="s">
        <v>13</v>
      </c>
      <c r="G238" t="s">
        <v>209</v>
      </c>
      <c r="H238" t="s">
        <v>15</v>
      </c>
      <c r="I238">
        <v>1</v>
      </c>
      <c r="J238">
        <v>15</v>
      </c>
    </row>
    <row r="239" spans="1:10">
      <c r="A239" t="s">
        <v>377</v>
      </c>
      <c r="B239" t="s">
        <v>398</v>
      </c>
      <c r="C239">
        <v>90980</v>
      </c>
      <c r="D239">
        <v>91723</v>
      </c>
      <c r="E239">
        <v>744</v>
      </c>
      <c r="F239" t="s">
        <v>13</v>
      </c>
      <c r="G239" t="s">
        <v>52</v>
      </c>
      <c r="H239" t="s">
        <v>15</v>
      </c>
      <c r="I239">
        <v>1</v>
      </c>
      <c r="J239">
        <v>1</v>
      </c>
    </row>
    <row r="240" spans="1:10">
      <c r="A240" t="s">
        <v>377</v>
      </c>
      <c r="B240" t="s">
        <v>399</v>
      </c>
      <c r="C240">
        <v>91716</v>
      </c>
      <c r="D240">
        <v>92381</v>
      </c>
      <c r="E240">
        <v>666</v>
      </c>
      <c r="F240" t="s">
        <v>13</v>
      </c>
      <c r="G240" t="s">
        <v>212</v>
      </c>
      <c r="H240" t="s">
        <v>15</v>
      </c>
      <c r="I240">
        <v>1</v>
      </c>
      <c r="J240">
        <v>16</v>
      </c>
    </row>
    <row r="241" spans="1:10">
      <c r="A241" t="s">
        <v>377</v>
      </c>
      <c r="B241" t="s">
        <v>400</v>
      </c>
      <c r="C241">
        <v>92393</v>
      </c>
      <c r="D241">
        <v>92998</v>
      </c>
      <c r="E241">
        <v>606</v>
      </c>
      <c r="F241" t="s">
        <v>13</v>
      </c>
      <c r="G241" t="s">
        <v>46</v>
      </c>
      <c r="H241">
        <v>4</v>
      </c>
      <c r="I241">
        <v>1</v>
      </c>
      <c r="J241">
        <v>3</v>
      </c>
    </row>
    <row r="242" spans="1:10">
      <c r="A242" t="s">
        <v>377</v>
      </c>
      <c r="B242" t="s">
        <v>401</v>
      </c>
      <c r="C242">
        <v>93185</v>
      </c>
      <c r="D242">
        <v>93616</v>
      </c>
      <c r="E242">
        <v>432</v>
      </c>
      <c r="F242" t="s">
        <v>13</v>
      </c>
      <c r="G242" t="s">
        <v>402</v>
      </c>
      <c r="H242" t="s">
        <v>15</v>
      </c>
      <c r="I242" t="s">
        <v>15</v>
      </c>
      <c r="J242" t="s">
        <v>15</v>
      </c>
    </row>
    <row r="243" spans="1:10">
      <c r="A243" t="s">
        <v>377</v>
      </c>
      <c r="B243" t="s">
        <v>403</v>
      </c>
      <c r="C243">
        <v>93620</v>
      </c>
      <c r="D243">
        <v>94783</v>
      </c>
      <c r="E243">
        <v>1164</v>
      </c>
      <c r="F243" t="s">
        <v>13</v>
      </c>
      <c r="G243" t="s">
        <v>122</v>
      </c>
      <c r="H243" t="s">
        <v>15</v>
      </c>
      <c r="I243" t="s">
        <v>15</v>
      </c>
      <c r="J243" t="s">
        <v>15</v>
      </c>
    </row>
    <row r="244" spans="1:10">
      <c r="A244" t="s">
        <v>377</v>
      </c>
      <c r="B244" t="s">
        <v>404</v>
      </c>
      <c r="C244">
        <v>95048</v>
      </c>
      <c r="D244">
        <v>95494</v>
      </c>
      <c r="E244">
        <v>447</v>
      </c>
      <c r="F244" t="s">
        <v>13</v>
      </c>
      <c r="G244" t="s">
        <v>122</v>
      </c>
      <c r="H244" t="s">
        <v>15</v>
      </c>
      <c r="I244" t="s">
        <v>15</v>
      </c>
      <c r="J244" t="s">
        <v>15</v>
      </c>
    </row>
    <row r="245" spans="1:10">
      <c r="A245" t="s">
        <v>377</v>
      </c>
      <c r="B245" t="s">
        <v>405</v>
      </c>
      <c r="C245">
        <v>95505</v>
      </c>
      <c r="D245">
        <v>96479</v>
      </c>
      <c r="E245">
        <v>975</v>
      </c>
      <c r="F245" t="s">
        <v>13</v>
      </c>
      <c r="G245" t="s">
        <v>122</v>
      </c>
      <c r="H245" t="s">
        <v>15</v>
      </c>
      <c r="I245" t="s">
        <v>15</v>
      </c>
      <c r="J245" t="s">
        <v>15</v>
      </c>
    </row>
    <row r="246" spans="1:10">
      <c r="A246" t="s">
        <v>377</v>
      </c>
      <c r="B246" t="s">
        <v>406</v>
      </c>
      <c r="C246">
        <v>96710</v>
      </c>
      <c r="D246">
        <v>97168</v>
      </c>
      <c r="E246">
        <v>459</v>
      </c>
      <c r="F246" t="s">
        <v>13</v>
      </c>
      <c r="G246" t="s">
        <v>122</v>
      </c>
      <c r="H246" t="s">
        <v>15</v>
      </c>
      <c r="I246" t="s">
        <v>15</v>
      </c>
      <c r="J246" t="s">
        <v>15</v>
      </c>
    </row>
    <row r="247" spans="1:10">
      <c r="A247" t="s">
        <v>377</v>
      </c>
      <c r="B247" t="s">
        <v>407</v>
      </c>
      <c r="C247">
        <v>97178</v>
      </c>
      <c r="D247">
        <v>98656</v>
      </c>
      <c r="E247">
        <v>1479</v>
      </c>
      <c r="F247" t="s">
        <v>13</v>
      </c>
      <c r="G247" t="s">
        <v>122</v>
      </c>
      <c r="H247" t="s">
        <v>15</v>
      </c>
      <c r="I247" t="s">
        <v>15</v>
      </c>
      <c r="J247" t="s">
        <v>15</v>
      </c>
    </row>
    <row r="248" spans="1:10">
      <c r="A248" t="s">
        <v>377</v>
      </c>
      <c r="B248" t="s">
        <v>408</v>
      </c>
      <c r="C248">
        <v>100276</v>
      </c>
      <c r="D248">
        <v>99533</v>
      </c>
      <c r="E248">
        <v>744</v>
      </c>
      <c r="F248" t="s">
        <v>17</v>
      </c>
      <c r="G248" t="s">
        <v>409</v>
      </c>
      <c r="H248" t="s">
        <v>15</v>
      </c>
      <c r="I248" t="s">
        <v>15</v>
      </c>
      <c r="J248" t="s">
        <v>15</v>
      </c>
    </row>
    <row r="249" spans="1:10">
      <c r="A249" t="s">
        <v>377</v>
      </c>
      <c r="B249" t="s">
        <v>410</v>
      </c>
      <c r="C249">
        <v>100792</v>
      </c>
      <c r="D249">
        <v>100340</v>
      </c>
      <c r="E249">
        <v>453</v>
      </c>
      <c r="F249" t="s">
        <v>17</v>
      </c>
      <c r="G249" t="s">
        <v>411</v>
      </c>
      <c r="H249" t="s">
        <v>15</v>
      </c>
      <c r="I249" t="s">
        <v>15</v>
      </c>
      <c r="J249" t="s">
        <v>15</v>
      </c>
    </row>
    <row r="250" spans="1:10">
      <c r="A250" t="s">
        <v>377</v>
      </c>
      <c r="B250" t="s">
        <v>412</v>
      </c>
      <c r="C250">
        <v>101239</v>
      </c>
      <c r="D250">
        <v>102252</v>
      </c>
      <c r="E250">
        <v>1014</v>
      </c>
      <c r="F250" t="s">
        <v>13</v>
      </c>
      <c r="G250" t="s">
        <v>413</v>
      </c>
      <c r="H250" t="s">
        <v>15</v>
      </c>
      <c r="I250" t="s">
        <v>15</v>
      </c>
      <c r="J250" t="s">
        <v>15</v>
      </c>
    </row>
    <row r="251" spans="1:10">
      <c r="A251" t="s">
        <v>377</v>
      </c>
      <c r="B251" t="s">
        <v>414</v>
      </c>
      <c r="C251">
        <v>102258</v>
      </c>
      <c r="D251">
        <v>103790</v>
      </c>
      <c r="E251">
        <v>1533</v>
      </c>
      <c r="F251" t="s">
        <v>13</v>
      </c>
      <c r="G251" t="s">
        <v>415</v>
      </c>
      <c r="H251" t="s">
        <v>15</v>
      </c>
      <c r="I251" t="s">
        <v>15</v>
      </c>
      <c r="J251" t="s">
        <v>15</v>
      </c>
    </row>
    <row r="252" spans="1:10">
      <c r="A252" t="s">
        <v>377</v>
      </c>
      <c r="B252" t="s">
        <v>416</v>
      </c>
      <c r="C252">
        <v>104444</v>
      </c>
      <c r="D252">
        <v>103842</v>
      </c>
      <c r="E252">
        <v>603</v>
      </c>
      <c r="F252" t="s">
        <v>17</v>
      </c>
      <c r="G252" t="s">
        <v>417</v>
      </c>
      <c r="H252" t="s">
        <v>15</v>
      </c>
      <c r="I252" t="s">
        <v>15</v>
      </c>
      <c r="J252" t="s">
        <v>15</v>
      </c>
    </row>
    <row r="253" spans="1:10">
      <c r="A253" t="s">
        <v>377</v>
      </c>
      <c r="B253" t="s">
        <v>418</v>
      </c>
      <c r="C253">
        <v>105784</v>
      </c>
      <c r="D253">
        <v>104729</v>
      </c>
      <c r="E253">
        <v>1056</v>
      </c>
      <c r="F253" t="s">
        <v>17</v>
      </c>
      <c r="G253" t="s">
        <v>26</v>
      </c>
      <c r="H253" t="s">
        <v>15</v>
      </c>
      <c r="I253">
        <v>1</v>
      </c>
      <c r="J253">
        <v>5</v>
      </c>
    </row>
    <row r="254" spans="1:10">
      <c r="A254" t="s">
        <v>377</v>
      </c>
      <c r="B254" t="s">
        <v>419</v>
      </c>
      <c r="C254">
        <v>106486</v>
      </c>
      <c r="D254">
        <v>105800</v>
      </c>
      <c r="E254">
        <v>687</v>
      </c>
      <c r="F254" t="s">
        <v>17</v>
      </c>
      <c r="G254" t="s">
        <v>28</v>
      </c>
      <c r="H254" t="s">
        <v>15</v>
      </c>
      <c r="I254">
        <v>1</v>
      </c>
      <c r="J254">
        <v>7</v>
      </c>
    </row>
    <row r="255" spans="1:10">
      <c r="A255" t="s">
        <v>420</v>
      </c>
      <c r="B255" t="s">
        <v>421</v>
      </c>
      <c r="C255">
        <v>142421</v>
      </c>
      <c r="D255">
        <v>140328</v>
      </c>
      <c r="E255">
        <v>2094</v>
      </c>
      <c r="F255" t="s">
        <v>17</v>
      </c>
      <c r="G255" t="s">
        <v>42</v>
      </c>
      <c r="H255" t="s">
        <v>15</v>
      </c>
      <c r="I255">
        <v>1</v>
      </c>
      <c r="J255">
        <v>4</v>
      </c>
    </row>
    <row r="256" spans="1:10">
      <c r="A256" t="s">
        <v>420</v>
      </c>
      <c r="B256" t="s">
        <v>422</v>
      </c>
      <c r="C256">
        <v>142777</v>
      </c>
      <c r="D256">
        <v>142418</v>
      </c>
      <c r="E256">
        <v>360</v>
      </c>
      <c r="F256" t="s">
        <v>17</v>
      </c>
      <c r="G256" t="s">
        <v>423</v>
      </c>
      <c r="H256" t="s">
        <v>15</v>
      </c>
      <c r="I256">
        <v>1</v>
      </c>
      <c r="J256" t="s">
        <v>15</v>
      </c>
    </row>
    <row r="257" spans="1:10">
      <c r="A257" t="s">
        <v>420</v>
      </c>
      <c r="B257" t="s">
        <v>424</v>
      </c>
      <c r="C257">
        <v>143148</v>
      </c>
      <c r="D257">
        <v>142780</v>
      </c>
      <c r="E257">
        <v>369</v>
      </c>
      <c r="F257" t="s">
        <v>17</v>
      </c>
      <c r="G257" t="s">
        <v>122</v>
      </c>
      <c r="H257" t="s">
        <v>15</v>
      </c>
      <c r="I257" t="s">
        <v>15</v>
      </c>
      <c r="J257" t="s">
        <v>15</v>
      </c>
    </row>
    <row r="258" spans="1:10">
      <c r="A258" t="s">
        <v>420</v>
      </c>
      <c r="B258" t="s">
        <v>425</v>
      </c>
      <c r="C258">
        <v>143519</v>
      </c>
      <c r="D258">
        <v>143145</v>
      </c>
      <c r="E258">
        <v>375</v>
      </c>
      <c r="F258" t="s">
        <v>17</v>
      </c>
      <c r="G258" t="s">
        <v>426</v>
      </c>
      <c r="H258" t="s">
        <v>15</v>
      </c>
      <c r="I258">
        <v>1</v>
      </c>
      <c r="J258" t="s">
        <v>15</v>
      </c>
    </row>
    <row r="259" spans="1:10">
      <c r="A259" t="s">
        <v>420</v>
      </c>
      <c r="B259" t="s">
        <v>427</v>
      </c>
      <c r="C259">
        <v>144646</v>
      </c>
      <c r="D259">
        <v>143522</v>
      </c>
      <c r="E259">
        <v>1125</v>
      </c>
      <c r="F259" t="s">
        <v>17</v>
      </c>
      <c r="G259" t="s">
        <v>428</v>
      </c>
      <c r="H259" t="s">
        <v>15</v>
      </c>
      <c r="I259">
        <v>1</v>
      </c>
      <c r="J259" t="s">
        <v>15</v>
      </c>
    </row>
    <row r="260" spans="1:10">
      <c r="A260" t="s">
        <v>420</v>
      </c>
      <c r="B260" t="s">
        <v>429</v>
      </c>
      <c r="C260">
        <v>144885</v>
      </c>
      <c r="D260">
        <v>144989</v>
      </c>
      <c r="E260">
        <v>105</v>
      </c>
      <c r="F260" t="s">
        <v>13</v>
      </c>
      <c r="G260" t="s">
        <v>122</v>
      </c>
      <c r="H260" t="s">
        <v>15</v>
      </c>
      <c r="I260" t="s">
        <v>15</v>
      </c>
      <c r="J260" t="s">
        <v>15</v>
      </c>
    </row>
    <row r="261" spans="1:10">
      <c r="A261" t="s">
        <v>420</v>
      </c>
      <c r="B261" t="s">
        <v>430</v>
      </c>
      <c r="C261">
        <v>145691</v>
      </c>
      <c r="D261">
        <v>146200</v>
      </c>
      <c r="E261">
        <v>510</v>
      </c>
      <c r="F261" t="s">
        <v>13</v>
      </c>
      <c r="G261" t="s">
        <v>122</v>
      </c>
      <c r="H261" t="s">
        <v>15</v>
      </c>
      <c r="I261" t="s">
        <v>15</v>
      </c>
      <c r="J261" t="s">
        <v>15</v>
      </c>
    </row>
    <row r="262" spans="1:10">
      <c r="A262" t="s">
        <v>420</v>
      </c>
      <c r="B262" t="s">
        <v>431</v>
      </c>
      <c r="C262">
        <v>146209</v>
      </c>
      <c r="D262">
        <v>146709</v>
      </c>
      <c r="E262">
        <v>501</v>
      </c>
      <c r="F262" t="s">
        <v>13</v>
      </c>
      <c r="G262" t="s">
        <v>181</v>
      </c>
      <c r="H262" t="s">
        <v>15</v>
      </c>
      <c r="I262">
        <v>1</v>
      </c>
      <c r="J262">
        <v>11</v>
      </c>
    </row>
    <row r="263" spans="1:10">
      <c r="A263" t="s">
        <v>420</v>
      </c>
      <c r="B263" t="s">
        <v>432</v>
      </c>
      <c r="C263">
        <v>146706</v>
      </c>
      <c r="D263">
        <v>147713</v>
      </c>
      <c r="E263">
        <v>1008</v>
      </c>
      <c r="F263" t="s">
        <v>13</v>
      </c>
      <c r="G263" t="s">
        <v>183</v>
      </c>
      <c r="H263" t="s">
        <v>15</v>
      </c>
      <c r="I263">
        <v>1</v>
      </c>
      <c r="J263">
        <v>14</v>
      </c>
    </row>
    <row r="264" spans="1:10">
      <c r="A264" t="s">
        <v>420</v>
      </c>
      <c r="B264" t="s">
        <v>433</v>
      </c>
      <c r="C264">
        <v>147662</v>
      </c>
      <c r="D264">
        <v>148558</v>
      </c>
      <c r="E264">
        <v>897</v>
      </c>
      <c r="F264" t="s">
        <v>13</v>
      </c>
      <c r="G264" t="s">
        <v>185</v>
      </c>
      <c r="H264" t="s">
        <v>15</v>
      </c>
      <c r="I264">
        <v>1</v>
      </c>
      <c r="J264" t="s">
        <v>15</v>
      </c>
    </row>
    <row r="265" spans="1:10">
      <c r="A265" t="s">
        <v>420</v>
      </c>
      <c r="B265" t="s">
        <v>434</v>
      </c>
      <c r="C265">
        <v>149369</v>
      </c>
      <c r="D265">
        <v>151243</v>
      </c>
      <c r="E265">
        <v>1875</v>
      </c>
      <c r="F265" t="s">
        <v>13</v>
      </c>
      <c r="G265" t="s">
        <v>82</v>
      </c>
      <c r="H265">
        <v>12</v>
      </c>
      <c r="I265">
        <v>1</v>
      </c>
      <c r="J265">
        <v>2</v>
      </c>
    </row>
    <row r="266" spans="1:10">
      <c r="A266" t="s">
        <v>420</v>
      </c>
      <c r="B266" t="s">
        <v>435</v>
      </c>
      <c r="C266">
        <v>151240</v>
      </c>
      <c r="D266">
        <v>153048</v>
      </c>
      <c r="E266">
        <v>1809</v>
      </c>
      <c r="F266" t="s">
        <v>13</v>
      </c>
      <c r="G266" t="s">
        <v>199</v>
      </c>
      <c r="H266" t="s">
        <v>15</v>
      </c>
      <c r="I266">
        <v>1</v>
      </c>
      <c r="J266" t="s">
        <v>15</v>
      </c>
    </row>
    <row r="267" spans="1:10">
      <c r="A267" t="s">
        <v>420</v>
      </c>
      <c r="B267" t="s">
        <v>436</v>
      </c>
      <c r="C267">
        <v>153041</v>
      </c>
      <c r="D267">
        <v>153250</v>
      </c>
      <c r="E267">
        <v>210</v>
      </c>
      <c r="F267" t="s">
        <v>13</v>
      </c>
      <c r="G267" t="s">
        <v>122</v>
      </c>
      <c r="H267" t="s">
        <v>15</v>
      </c>
      <c r="I267" t="s">
        <v>15</v>
      </c>
      <c r="J267" t="s">
        <v>15</v>
      </c>
    </row>
    <row r="268" spans="1:10">
      <c r="A268" t="s">
        <v>420</v>
      </c>
      <c r="B268" t="s">
        <v>437</v>
      </c>
      <c r="C268">
        <v>153276</v>
      </c>
      <c r="D268">
        <v>153527</v>
      </c>
      <c r="E268">
        <v>252</v>
      </c>
      <c r="F268" t="s">
        <v>13</v>
      </c>
      <c r="G268" t="s">
        <v>438</v>
      </c>
      <c r="H268" t="s">
        <v>15</v>
      </c>
      <c r="I268">
        <v>1</v>
      </c>
      <c r="J268" t="s">
        <v>15</v>
      </c>
    </row>
    <row r="269" spans="1:10">
      <c r="A269" t="s">
        <v>420</v>
      </c>
      <c r="B269" t="s">
        <v>439</v>
      </c>
      <c r="C269">
        <v>153722</v>
      </c>
      <c r="D269">
        <v>154087</v>
      </c>
      <c r="E269">
        <v>366</v>
      </c>
      <c r="F269" t="s">
        <v>13</v>
      </c>
      <c r="G269" t="s">
        <v>122</v>
      </c>
      <c r="H269" t="s">
        <v>15</v>
      </c>
      <c r="I269" t="s">
        <v>15</v>
      </c>
      <c r="J269" t="s">
        <v>15</v>
      </c>
    </row>
    <row r="270" spans="1:10">
      <c r="A270" t="s">
        <v>420</v>
      </c>
      <c r="B270" t="s">
        <v>440</v>
      </c>
      <c r="C270">
        <v>154970</v>
      </c>
      <c r="D270">
        <v>155785</v>
      </c>
      <c r="E270">
        <v>816</v>
      </c>
      <c r="F270" t="s">
        <v>13</v>
      </c>
      <c r="G270" t="s">
        <v>52</v>
      </c>
      <c r="H270" t="s">
        <v>15</v>
      </c>
      <c r="I270">
        <v>1</v>
      </c>
      <c r="J270">
        <v>1</v>
      </c>
    </row>
    <row r="271" spans="1:10">
      <c r="A271" t="s">
        <v>420</v>
      </c>
      <c r="B271" t="s">
        <v>441</v>
      </c>
      <c r="C271">
        <v>156694</v>
      </c>
      <c r="D271">
        <v>157311</v>
      </c>
      <c r="E271">
        <v>618</v>
      </c>
      <c r="F271" t="s">
        <v>13</v>
      </c>
      <c r="G271" t="s">
        <v>46</v>
      </c>
      <c r="H271" t="s">
        <v>15</v>
      </c>
      <c r="I271">
        <v>1</v>
      </c>
      <c r="J271">
        <v>3</v>
      </c>
    </row>
    <row r="272" spans="1:10">
      <c r="A272" t="s">
        <v>420</v>
      </c>
      <c r="B272" t="s">
        <v>442</v>
      </c>
      <c r="C272">
        <v>157639</v>
      </c>
      <c r="D272">
        <v>158955</v>
      </c>
      <c r="E272">
        <v>1317</v>
      </c>
      <c r="F272" t="s">
        <v>13</v>
      </c>
      <c r="G272" t="s">
        <v>40</v>
      </c>
      <c r="H272">
        <v>13</v>
      </c>
      <c r="I272">
        <v>1</v>
      </c>
      <c r="J272">
        <v>8</v>
      </c>
    </row>
    <row r="273" spans="1:10">
      <c r="A273" t="s">
        <v>420</v>
      </c>
      <c r="B273" t="s">
        <v>443</v>
      </c>
      <c r="C273">
        <v>159466</v>
      </c>
      <c r="D273">
        <v>160158</v>
      </c>
      <c r="E273">
        <v>693</v>
      </c>
      <c r="F273" t="s">
        <v>13</v>
      </c>
      <c r="G273" t="s">
        <v>264</v>
      </c>
      <c r="H273" t="s">
        <v>15</v>
      </c>
      <c r="I273">
        <v>1</v>
      </c>
      <c r="J273" t="s">
        <v>15</v>
      </c>
    </row>
    <row r="274" spans="1:10">
      <c r="A274" t="s">
        <v>420</v>
      </c>
      <c r="B274" t="s">
        <v>444</v>
      </c>
      <c r="C274">
        <v>160160</v>
      </c>
      <c r="D274">
        <v>161614</v>
      </c>
      <c r="E274">
        <v>1455</v>
      </c>
      <c r="F274" t="s">
        <v>13</v>
      </c>
      <c r="G274" t="s">
        <v>34</v>
      </c>
      <c r="H274" t="s">
        <v>15</v>
      </c>
      <c r="I274">
        <v>1</v>
      </c>
      <c r="J274">
        <v>25</v>
      </c>
    </row>
    <row r="275" spans="1:10">
      <c r="A275" t="s">
        <v>420</v>
      </c>
      <c r="B275" t="s">
        <v>445</v>
      </c>
      <c r="C275">
        <v>161611</v>
      </c>
      <c r="D275">
        <v>162261</v>
      </c>
      <c r="E275">
        <v>651</v>
      </c>
      <c r="F275" t="s">
        <v>13</v>
      </c>
      <c r="G275" t="s">
        <v>32</v>
      </c>
      <c r="H275" t="s">
        <v>15</v>
      </c>
      <c r="I275">
        <v>1</v>
      </c>
      <c r="J275">
        <v>6</v>
      </c>
    </row>
    <row r="276" spans="1:10">
      <c r="A276" t="s">
        <v>420</v>
      </c>
      <c r="B276" t="s">
        <v>446</v>
      </c>
      <c r="C276">
        <v>162292</v>
      </c>
      <c r="D276">
        <v>162627</v>
      </c>
      <c r="E276">
        <v>336</v>
      </c>
      <c r="F276" t="s">
        <v>13</v>
      </c>
      <c r="G276" t="s">
        <v>447</v>
      </c>
      <c r="H276" t="s">
        <v>15</v>
      </c>
      <c r="I276">
        <v>45</v>
      </c>
      <c r="J276" t="s">
        <v>15</v>
      </c>
    </row>
    <row r="277" spans="1:10">
      <c r="A277" t="s">
        <v>420</v>
      </c>
      <c r="B277" t="s">
        <v>448</v>
      </c>
      <c r="C277">
        <v>162643</v>
      </c>
      <c r="D277">
        <v>163059</v>
      </c>
      <c r="E277">
        <v>417</v>
      </c>
      <c r="F277" t="s">
        <v>13</v>
      </c>
      <c r="G277" t="s">
        <v>449</v>
      </c>
      <c r="H277" t="s">
        <v>15</v>
      </c>
      <c r="I277" t="s">
        <v>15</v>
      </c>
      <c r="J277" t="s">
        <v>15</v>
      </c>
    </row>
    <row r="278" spans="1:10">
      <c r="A278" t="s">
        <v>420</v>
      </c>
      <c r="B278" t="s">
        <v>450</v>
      </c>
      <c r="C278">
        <v>163070</v>
      </c>
      <c r="D278">
        <v>164422</v>
      </c>
      <c r="E278">
        <v>1353</v>
      </c>
      <c r="F278" t="s">
        <v>13</v>
      </c>
      <c r="G278" t="s">
        <v>451</v>
      </c>
      <c r="H278" t="s">
        <v>15</v>
      </c>
      <c r="I278" t="s">
        <v>15</v>
      </c>
      <c r="J278" t="s">
        <v>15</v>
      </c>
    </row>
    <row r="279" spans="1:10">
      <c r="A279" t="s">
        <v>420</v>
      </c>
      <c r="B279" t="s">
        <v>452</v>
      </c>
      <c r="C279">
        <v>164796</v>
      </c>
      <c r="D279">
        <v>165263</v>
      </c>
      <c r="E279">
        <v>468</v>
      </c>
      <c r="F279" t="s">
        <v>13</v>
      </c>
      <c r="G279" t="s">
        <v>122</v>
      </c>
      <c r="H279" t="s">
        <v>15</v>
      </c>
      <c r="I279" t="s">
        <v>15</v>
      </c>
      <c r="J279" t="s">
        <v>15</v>
      </c>
    </row>
    <row r="280" spans="1:10">
      <c r="A280" t="s">
        <v>420</v>
      </c>
      <c r="B280" t="s">
        <v>453</v>
      </c>
      <c r="C280">
        <v>168010</v>
      </c>
      <c r="D280">
        <v>165260</v>
      </c>
      <c r="E280">
        <v>2751</v>
      </c>
      <c r="F280" t="s">
        <v>17</v>
      </c>
      <c r="G280" t="s">
        <v>122</v>
      </c>
      <c r="H280" t="s">
        <v>15</v>
      </c>
      <c r="I280" t="s">
        <v>15</v>
      </c>
      <c r="J280" t="s">
        <v>15</v>
      </c>
    </row>
    <row r="281" spans="1:10">
      <c r="A281" t="s">
        <v>420</v>
      </c>
      <c r="B281" t="s">
        <v>454</v>
      </c>
      <c r="C281">
        <v>168168</v>
      </c>
      <c r="D281">
        <v>168022</v>
      </c>
      <c r="E281">
        <v>147</v>
      </c>
      <c r="F281" t="s">
        <v>17</v>
      </c>
      <c r="G281" t="s">
        <v>122</v>
      </c>
      <c r="H281" t="s">
        <v>15</v>
      </c>
      <c r="I281" t="s">
        <v>15</v>
      </c>
      <c r="J281" t="s">
        <v>15</v>
      </c>
    </row>
    <row r="282" spans="1:10">
      <c r="A282" t="s">
        <v>420</v>
      </c>
      <c r="B282" t="s">
        <v>455</v>
      </c>
      <c r="C282">
        <v>168254</v>
      </c>
      <c r="D282">
        <v>170362</v>
      </c>
      <c r="E282">
        <v>2109</v>
      </c>
      <c r="F282" t="s">
        <v>13</v>
      </c>
      <c r="G282" t="s">
        <v>456</v>
      </c>
      <c r="H282" t="s">
        <v>15</v>
      </c>
      <c r="I282">
        <v>4</v>
      </c>
      <c r="J282" t="s">
        <v>15</v>
      </c>
    </row>
    <row r="283" spans="1:10">
      <c r="A283" t="s">
        <v>420</v>
      </c>
      <c r="B283" t="s">
        <v>457</v>
      </c>
      <c r="C283">
        <v>170376</v>
      </c>
      <c r="D283">
        <v>171059</v>
      </c>
      <c r="E283">
        <v>684</v>
      </c>
      <c r="F283" t="s">
        <v>13</v>
      </c>
      <c r="G283" t="s">
        <v>458</v>
      </c>
      <c r="H283" t="s">
        <v>15</v>
      </c>
      <c r="I283">
        <v>4</v>
      </c>
      <c r="J283" t="s">
        <v>15</v>
      </c>
    </row>
    <row r="284" spans="1:10">
      <c r="A284" t="s">
        <v>459</v>
      </c>
      <c r="B284" t="s">
        <v>460</v>
      </c>
      <c r="C284">
        <v>3329221</v>
      </c>
      <c r="D284">
        <v>3328628</v>
      </c>
      <c r="E284">
        <v>594</v>
      </c>
      <c r="F284" t="s">
        <v>17</v>
      </c>
      <c r="G284" t="s">
        <v>461</v>
      </c>
      <c r="H284" t="s">
        <v>15</v>
      </c>
      <c r="I284">
        <v>16</v>
      </c>
      <c r="J284" t="s">
        <v>15</v>
      </c>
    </row>
    <row r="285" spans="1:10">
      <c r="A285" t="s">
        <v>459</v>
      </c>
      <c r="B285" t="s">
        <v>462</v>
      </c>
      <c r="C285">
        <v>3329683</v>
      </c>
      <c r="D285">
        <v>3329504</v>
      </c>
      <c r="E285">
        <v>180</v>
      </c>
      <c r="F285" t="s">
        <v>17</v>
      </c>
      <c r="G285" t="s">
        <v>122</v>
      </c>
      <c r="H285" t="s">
        <v>15</v>
      </c>
      <c r="I285" t="s">
        <v>15</v>
      </c>
      <c r="J285" t="s">
        <v>15</v>
      </c>
    </row>
    <row r="286" spans="1:10">
      <c r="A286" t="s">
        <v>459</v>
      </c>
      <c r="B286" t="s">
        <v>463</v>
      </c>
      <c r="C286">
        <v>3329645</v>
      </c>
      <c r="D286">
        <v>3329815</v>
      </c>
      <c r="E286">
        <v>171</v>
      </c>
      <c r="F286" t="s">
        <v>13</v>
      </c>
      <c r="G286" t="s">
        <v>122</v>
      </c>
      <c r="H286" t="s">
        <v>15</v>
      </c>
      <c r="I286" t="s">
        <v>15</v>
      </c>
      <c r="J286" t="s">
        <v>15</v>
      </c>
    </row>
    <row r="287" spans="1:10">
      <c r="A287" t="s">
        <v>459</v>
      </c>
      <c r="B287" t="s">
        <v>464</v>
      </c>
      <c r="C287">
        <v>3329934</v>
      </c>
      <c r="D287">
        <v>3330929</v>
      </c>
      <c r="E287">
        <v>996</v>
      </c>
      <c r="F287" t="s">
        <v>13</v>
      </c>
      <c r="G287" t="s">
        <v>122</v>
      </c>
      <c r="H287" t="s">
        <v>15</v>
      </c>
      <c r="I287" t="s">
        <v>15</v>
      </c>
      <c r="J287" t="s">
        <v>15</v>
      </c>
    </row>
    <row r="288" spans="1:10">
      <c r="A288" t="s">
        <v>459</v>
      </c>
      <c r="B288" t="s">
        <v>465</v>
      </c>
      <c r="C288">
        <v>3331883</v>
      </c>
      <c r="D288">
        <v>3330990</v>
      </c>
      <c r="E288">
        <v>894</v>
      </c>
      <c r="F288" t="s">
        <v>17</v>
      </c>
      <c r="G288" t="s">
        <v>466</v>
      </c>
      <c r="H288" t="s">
        <v>15</v>
      </c>
      <c r="I288" t="s">
        <v>15</v>
      </c>
      <c r="J288" t="s">
        <v>15</v>
      </c>
    </row>
    <row r="289" spans="1:10">
      <c r="A289" t="s">
        <v>459</v>
      </c>
      <c r="B289" t="s">
        <v>467</v>
      </c>
      <c r="C289">
        <v>3332687</v>
      </c>
      <c r="D289">
        <v>3332139</v>
      </c>
      <c r="E289">
        <v>549</v>
      </c>
      <c r="F289" t="s">
        <v>17</v>
      </c>
      <c r="G289" t="s">
        <v>468</v>
      </c>
      <c r="H289" t="s">
        <v>15</v>
      </c>
      <c r="I289" t="s">
        <v>15</v>
      </c>
      <c r="J289" t="s">
        <v>15</v>
      </c>
    </row>
    <row r="290" spans="1:10">
      <c r="A290" t="s">
        <v>459</v>
      </c>
      <c r="B290" t="s">
        <v>469</v>
      </c>
      <c r="C290">
        <v>3332989</v>
      </c>
      <c r="D290">
        <v>3333456</v>
      </c>
      <c r="E290">
        <v>468</v>
      </c>
      <c r="F290" t="s">
        <v>13</v>
      </c>
      <c r="G290" t="s">
        <v>122</v>
      </c>
      <c r="H290" t="s">
        <v>15</v>
      </c>
      <c r="I290" t="s">
        <v>15</v>
      </c>
      <c r="J290" t="s">
        <v>15</v>
      </c>
    </row>
    <row r="291" spans="1:10">
      <c r="A291" t="s">
        <v>459</v>
      </c>
      <c r="B291" t="s">
        <v>470</v>
      </c>
      <c r="C291">
        <v>3333456</v>
      </c>
      <c r="D291">
        <v>3334196</v>
      </c>
      <c r="E291">
        <v>741</v>
      </c>
      <c r="F291" t="s">
        <v>13</v>
      </c>
      <c r="G291" t="s">
        <v>122</v>
      </c>
      <c r="H291" t="s">
        <v>15</v>
      </c>
      <c r="I291" t="s">
        <v>15</v>
      </c>
      <c r="J291" t="s">
        <v>15</v>
      </c>
    </row>
    <row r="292" spans="1:10">
      <c r="A292" t="s">
        <v>459</v>
      </c>
      <c r="B292" t="s">
        <v>471</v>
      </c>
      <c r="C292">
        <v>3334381</v>
      </c>
      <c r="D292">
        <v>3335100</v>
      </c>
      <c r="E292">
        <v>720</v>
      </c>
      <c r="F292" t="s">
        <v>13</v>
      </c>
      <c r="G292" t="s">
        <v>417</v>
      </c>
      <c r="H292" t="s">
        <v>15</v>
      </c>
      <c r="I292" t="s">
        <v>15</v>
      </c>
      <c r="J292" t="s">
        <v>15</v>
      </c>
    </row>
    <row r="293" spans="1:10">
      <c r="A293" t="s">
        <v>459</v>
      </c>
      <c r="B293" t="s">
        <v>472</v>
      </c>
      <c r="C293">
        <v>3335104</v>
      </c>
      <c r="D293">
        <v>3335391</v>
      </c>
      <c r="E293">
        <v>288</v>
      </c>
      <c r="F293" t="s">
        <v>13</v>
      </c>
      <c r="G293" t="s">
        <v>122</v>
      </c>
      <c r="H293" t="s">
        <v>15</v>
      </c>
      <c r="I293" t="s">
        <v>15</v>
      </c>
      <c r="J293" t="s">
        <v>15</v>
      </c>
    </row>
    <row r="294" spans="1:10">
      <c r="A294" t="s">
        <v>459</v>
      </c>
      <c r="B294" t="s">
        <v>473</v>
      </c>
      <c r="C294">
        <v>3335436</v>
      </c>
      <c r="D294">
        <v>3336038</v>
      </c>
      <c r="E294">
        <v>603</v>
      </c>
      <c r="F294" t="s">
        <v>13</v>
      </c>
      <c r="G294" t="s">
        <v>474</v>
      </c>
      <c r="H294" t="s">
        <v>15</v>
      </c>
      <c r="I294">
        <v>20.54</v>
      </c>
      <c r="J294" t="s">
        <v>15</v>
      </c>
    </row>
    <row r="295" spans="1:10">
      <c r="A295" t="s">
        <v>459</v>
      </c>
      <c r="B295" t="s">
        <v>475</v>
      </c>
      <c r="C295">
        <v>3337097</v>
      </c>
      <c r="D295">
        <v>3336189</v>
      </c>
      <c r="E295">
        <v>909</v>
      </c>
      <c r="F295" t="s">
        <v>17</v>
      </c>
      <c r="G295" t="s">
        <v>476</v>
      </c>
      <c r="H295" t="s">
        <v>15</v>
      </c>
      <c r="I295" t="s">
        <v>15</v>
      </c>
      <c r="J295" t="s">
        <v>15</v>
      </c>
    </row>
    <row r="296" spans="1:10">
      <c r="A296" t="s">
        <v>459</v>
      </c>
      <c r="B296" t="s">
        <v>477</v>
      </c>
      <c r="C296">
        <v>3337176</v>
      </c>
      <c r="D296">
        <v>3337799</v>
      </c>
      <c r="E296">
        <v>624</v>
      </c>
      <c r="F296" t="s">
        <v>13</v>
      </c>
      <c r="G296" t="s">
        <v>478</v>
      </c>
      <c r="H296" t="s">
        <v>15</v>
      </c>
      <c r="I296">
        <v>50</v>
      </c>
      <c r="J296" t="s">
        <v>15</v>
      </c>
    </row>
    <row r="297" spans="1:10">
      <c r="A297" t="s">
        <v>459</v>
      </c>
      <c r="B297" t="s">
        <v>479</v>
      </c>
      <c r="C297">
        <v>3338121</v>
      </c>
      <c r="D297">
        <v>3339119</v>
      </c>
      <c r="E297">
        <v>999</v>
      </c>
      <c r="F297" t="s">
        <v>13</v>
      </c>
      <c r="G297" t="s">
        <v>122</v>
      </c>
      <c r="H297" t="s">
        <v>15</v>
      </c>
      <c r="I297" t="s">
        <v>15</v>
      </c>
      <c r="J297" t="s">
        <v>15</v>
      </c>
    </row>
    <row r="298" spans="1:10">
      <c r="A298" t="s">
        <v>459</v>
      </c>
      <c r="B298" t="s">
        <v>480</v>
      </c>
      <c r="C298">
        <v>3339322</v>
      </c>
      <c r="D298">
        <v>3341043</v>
      </c>
      <c r="E298">
        <v>1722</v>
      </c>
      <c r="F298" t="s">
        <v>13</v>
      </c>
      <c r="G298" t="s">
        <v>82</v>
      </c>
      <c r="H298">
        <v>6</v>
      </c>
      <c r="I298">
        <v>1</v>
      </c>
      <c r="J298">
        <v>2</v>
      </c>
    </row>
    <row r="299" spans="1:10">
      <c r="A299" t="s">
        <v>459</v>
      </c>
      <c r="B299" t="s">
        <v>481</v>
      </c>
      <c r="C299">
        <v>3341175</v>
      </c>
      <c r="D299">
        <v>3342515</v>
      </c>
      <c r="E299">
        <v>1341</v>
      </c>
      <c r="F299" t="s">
        <v>13</v>
      </c>
      <c r="G299" t="s">
        <v>199</v>
      </c>
      <c r="H299" t="s">
        <v>15</v>
      </c>
      <c r="I299">
        <v>1</v>
      </c>
      <c r="J299">
        <v>9</v>
      </c>
    </row>
    <row r="300" spans="1:10">
      <c r="A300" t="s">
        <v>459</v>
      </c>
      <c r="B300" t="s">
        <v>482</v>
      </c>
      <c r="C300">
        <v>3342512</v>
      </c>
      <c r="D300">
        <v>3342790</v>
      </c>
      <c r="E300">
        <v>279</v>
      </c>
      <c r="F300" t="s">
        <v>13</v>
      </c>
      <c r="G300" t="s">
        <v>122</v>
      </c>
      <c r="H300" t="s">
        <v>15</v>
      </c>
      <c r="I300" t="s">
        <v>15</v>
      </c>
      <c r="J300" t="s">
        <v>15</v>
      </c>
    </row>
    <row r="301" spans="1:10">
      <c r="A301" t="s">
        <v>459</v>
      </c>
      <c r="B301" t="s">
        <v>483</v>
      </c>
      <c r="C301">
        <v>3342759</v>
      </c>
      <c r="D301">
        <v>3342998</v>
      </c>
      <c r="E301">
        <v>240</v>
      </c>
      <c r="F301" t="s">
        <v>13</v>
      </c>
      <c r="G301" t="s">
        <v>203</v>
      </c>
      <c r="H301" t="s">
        <v>15</v>
      </c>
      <c r="I301">
        <v>1</v>
      </c>
      <c r="J301" t="s">
        <v>15</v>
      </c>
    </row>
    <row r="302" spans="1:10">
      <c r="A302" t="s">
        <v>459</v>
      </c>
      <c r="B302" t="s">
        <v>484</v>
      </c>
      <c r="C302">
        <v>3342995</v>
      </c>
      <c r="D302">
        <v>3343396</v>
      </c>
      <c r="E302">
        <v>402</v>
      </c>
      <c r="F302" t="s">
        <v>13</v>
      </c>
      <c r="G302" t="s">
        <v>122</v>
      </c>
      <c r="H302" t="s">
        <v>15</v>
      </c>
      <c r="I302" t="s">
        <v>15</v>
      </c>
      <c r="J302" t="s">
        <v>15</v>
      </c>
    </row>
    <row r="303" spans="1:10">
      <c r="A303" t="s">
        <v>459</v>
      </c>
      <c r="B303" t="s">
        <v>485</v>
      </c>
      <c r="C303">
        <v>3343399</v>
      </c>
      <c r="D303">
        <v>3343812</v>
      </c>
      <c r="E303">
        <v>414</v>
      </c>
      <c r="F303" t="s">
        <v>13</v>
      </c>
      <c r="G303" t="s">
        <v>209</v>
      </c>
      <c r="H303" t="s">
        <v>15</v>
      </c>
      <c r="I303">
        <v>1</v>
      </c>
      <c r="J303" t="s">
        <v>15</v>
      </c>
    </row>
    <row r="304" spans="1:10">
      <c r="A304" t="s">
        <v>459</v>
      </c>
      <c r="B304" t="s">
        <v>486</v>
      </c>
      <c r="C304">
        <v>3343815</v>
      </c>
      <c r="D304">
        <v>3344612</v>
      </c>
      <c r="E304">
        <v>798</v>
      </c>
      <c r="F304" t="s">
        <v>13</v>
      </c>
      <c r="G304" t="s">
        <v>52</v>
      </c>
      <c r="H304" t="s">
        <v>15</v>
      </c>
      <c r="I304">
        <v>1</v>
      </c>
      <c r="J304">
        <v>1</v>
      </c>
    </row>
    <row r="305" spans="1:10">
      <c r="A305" t="s">
        <v>459</v>
      </c>
      <c r="B305" t="s">
        <v>487</v>
      </c>
      <c r="C305">
        <v>3344632</v>
      </c>
      <c r="D305">
        <v>3345339</v>
      </c>
      <c r="E305">
        <v>708</v>
      </c>
      <c r="F305" t="s">
        <v>13</v>
      </c>
      <c r="G305" t="s">
        <v>212</v>
      </c>
      <c r="H305" t="s">
        <v>15</v>
      </c>
      <c r="I305">
        <v>1</v>
      </c>
      <c r="J305" t="s">
        <v>15</v>
      </c>
    </row>
    <row r="306" spans="1:10">
      <c r="A306" t="s">
        <v>459</v>
      </c>
      <c r="B306" t="s">
        <v>488</v>
      </c>
      <c r="C306">
        <v>3345318</v>
      </c>
      <c r="D306">
        <v>3345947</v>
      </c>
      <c r="E306">
        <v>630</v>
      </c>
      <c r="F306" t="s">
        <v>13</v>
      </c>
      <c r="G306" t="s">
        <v>46</v>
      </c>
      <c r="H306" t="s">
        <v>15</v>
      </c>
      <c r="I306">
        <v>1</v>
      </c>
      <c r="J306">
        <v>3</v>
      </c>
    </row>
    <row r="307" spans="1:10">
      <c r="A307" t="s">
        <v>459</v>
      </c>
      <c r="B307" t="s">
        <v>489</v>
      </c>
      <c r="C307">
        <v>3346238</v>
      </c>
      <c r="D307">
        <v>3350398</v>
      </c>
      <c r="E307">
        <v>4161</v>
      </c>
      <c r="F307" t="s">
        <v>13</v>
      </c>
      <c r="G307" t="s">
        <v>490</v>
      </c>
      <c r="H307" t="s">
        <v>15</v>
      </c>
      <c r="I307" t="s">
        <v>15</v>
      </c>
      <c r="J307">
        <v>27</v>
      </c>
    </row>
    <row r="308" spans="1:10">
      <c r="A308" t="s">
        <v>459</v>
      </c>
      <c r="B308" t="s">
        <v>491</v>
      </c>
      <c r="C308">
        <v>3351251</v>
      </c>
      <c r="D308">
        <v>3351922</v>
      </c>
      <c r="E308">
        <v>672</v>
      </c>
      <c r="F308" t="s">
        <v>13</v>
      </c>
      <c r="G308" t="s">
        <v>492</v>
      </c>
      <c r="H308" t="s">
        <v>15</v>
      </c>
      <c r="I308" t="s">
        <v>15</v>
      </c>
      <c r="J308">
        <v>27</v>
      </c>
    </row>
    <row r="309" spans="1:10">
      <c r="A309" t="s">
        <v>459</v>
      </c>
      <c r="B309" t="s">
        <v>493</v>
      </c>
      <c r="C309">
        <v>3353817</v>
      </c>
      <c r="D309">
        <v>3354140</v>
      </c>
      <c r="E309">
        <v>324</v>
      </c>
      <c r="F309" t="s">
        <v>13</v>
      </c>
      <c r="G309" t="s">
        <v>122</v>
      </c>
      <c r="H309" t="s">
        <v>15</v>
      </c>
      <c r="I309" t="s">
        <v>15</v>
      </c>
      <c r="J309" t="s">
        <v>15</v>
      </c>
    </row>
    <row r="310" spans="1:10">
      <c r="A310" t="s">
        <v>459</v>
      </c>
      <c r="B310" t="s">
        <v>494</v>
      </c>
      <c r="C310">
        <v>3354658</v>
      </c>
      <c r="D310">
        <v>3355692</v>
      </c>
      <c r="E310">
        <v>1035</v>
      </c>
      <c r="F310" t="s">
        <v>13</v>
      </c>
      <c r="G310" t="s">
        <v>495</v>
      </c>
      <c r="H310" t="s">
        <v>15</v>
      </c>
      <c r="I310" t="s">
        <v>15</v>
      </c>
      <c r="J310" t="s">
        <v>15</v>
      </c>
    </row>
    <row r="311" spans="1:10">
      <c r="A311" t="s">
        <v>459</v>
      </c>
      <c r="B311" t="s">
        <v>496</v>
      </c>
      <c r="C311">
        <v>3357923</v>
      </c>
      <c r="D311">
        <v>3356886</v>
      </c>
      <c r="E311">
        <v>1038</v>
      </c>
      <c r="F311" t="s">
        <v>17</v>
      </c>
      <c r="G311" t="s">
        <v>26</v>
      </c>
      <c r="H311" t="s">
        <v>15</v>
      </c>
      <c r="I311">
        <v>1</v>
      </c>
      <c r="J311">
        <v>5</v>
      </c>
    </row>
    <row r="312" spans="1:10">
      <c r="A312" t="s">
        <v>459</v>
      </c>
      <c r="B312" t="s">
        <v>497</v>
      </c>
      <c r="C312">
        <v>3358774</v>
      </c>
      <c r="D312">
        <v>3357989</v>
      </c>
      <c r="E312">
        <v>786</v>
      </c>
      <c r="F312" t="s">
        <v>17</v>
      </c>
      <c r="G312" t="s">
        <v>28</v>
      </c>
      <c r="H312" t="s">
        <v>15</v>
      </c>
      <c r="I312">
        <v>1</v>
      </c>
      <c r="J312">
        <v>7</v>
      </c>
    </row>
    <row r="313" spans="1:10">
      <c r="A313" t="s">
        <v>459</v>
      </c>
      <c r="B313" t="s">
        <v>498</v>
      </c>
      <c r="C313">
        <v>3359098</v>
      </c>
      <c r="D313">
        <v>3358811</v>
      </c>
      <c r="E313">
        <v>288</v>
      </c>
      <c r="F313" t="s">
        <v>17</v>
      </c>
      <c r="G313" t="s">
        <v>30</v>
      </c>
      <c r="H313" t="s">
        <v>15</v>
      </c>
      <c r="I313">
        <v>1</v>
      </c>
      <c r="J313">
        <v>10</v>
      </c>
    </row>
    <row r="314" spans="1:10">
      <c r="A314" t="s">
        <v>459</v>
      </c>
      <c r="B314" t="s">
        <v>499</v>
      </c>
      <c r="C314">
        <v>3359801</v>
      </c>
      <c r="D314">
        <v>3359148</v>
      </c>
      <c r="E314">
        <v>654</v>
      </c>
      <c r="F314" t="s">
        <v>17</v>
      </c>
      <c r="G314" t="s">
        <v>32</v>
      </c>
      <c r="H314" t="s">
        <v>15</v>
      </c>
      <c r="I314">
        <v>1</v>
      </c>
      <c r="J314">
        <v>6</v>
      </c>
    </row>
    <row r="315" spans="1:10">
      <c r="A315" t="s">
        <v>500</v>
      </c>
      <c r="B315" t="s">
        <v>501</v>
      </c>
      <c r="C315">
        <v>494297</v>
      </c>
      <c r="D315">
        <v>494977</v>
      </c>
      <c r="E315">
        <v>681</v>
      </c>
      <c r="F315" t="s">
        <v>13</v>
      </c>
      <c r="G315" t="s">
        <v>502</v>
      </c>
      <c r="H315" t="s">
        <v>15</v>
      </c>
      <c r="I315" t="s">
        <v>15</v>
      </c>
      <c r="J315">
        <v>44</v>
      </c>
    </row>
    <row r="316" spans="1:10">
      <c r="A316" t="s">
        <v>500</v>
      </c>
      <c r="B316" t="s">
        <v>503</v>
      </c>
      <c r="C316">
        <v>495157</v>
      </c>
      <c r="D316">
        <v>496428</v>
      </c>
      <c r="E316">
        <v>1272</v>
      </c>
      <c r="F316" t="s">
        <v>13</v>
      </c>
      <c r="G316" t="s">
        <v>504</v>
      </c>
      <c r="H316" t="s">
        <v>15</v>
      </c>
      <c r="I316" t="s">
        <v>15</v>
      </c>
      <c r="J316">
        <v>2</v>
      </c>
    </row>
    <row r="317" spans="1:10">
      <c r="A317" t="s">
        <v>500</v>
      </c>
      <c r="B317" t="s">
        <v>505</v>
      </c>
      <c r="C317">
        <v>496438</v>
      </c>
      <c r="D317">
        <v>497004</v>
      </c>
      <c r="E317">
        <v>567</v>
      </c>
      <c r="F317" t="s">
        <v>13</v>
      </c>
      <c r="G317" t="s">
        <v>506</v>
      </c>
      <c r="H317" t="s">
        <v>15</v>
      </c>
      <c r="I317" t="s">
        <v>15</v>
      </c>
      <c r="J317" t="s">
        <v>15</v>
      </c>
    </row>
    <row r="318" spans="1:10">
      <c r="A318" t="s">
        <v>500</v>
      </c>
      <c r="B318" t="s">
        <v>507</v>
      </c>
      <c r="C318">
        <v>498460</v>
      </c>
      <c r="D318">
        <v>497444</v>
      </c>
      <c r="E318">
        <v>1017</v>
      </c>
      <c r="F318" t="s">
        <v>17</v>
      </c>
      <c r="G318" t="s">
        <v>508</v>
      </c>
      <c r="H318" t="s">
        <v>15</v>
      </c>
      <c r="I318" t="s">
        <v>15</v>
      </c>
      <c r="J318" t="s">
        <v>15</v>
      </c>
    </row>
    <row r="319" spans="1:10">
      <c r="A319" t="s">
        <v>500</v>
      </c>
      <c r="B319" t="s">
        <v>509</v>
      </c>
      <c r="C319">
        <v>499933</v>
      </c>
      <c r="D319">
        <v>498719</v>
      </c>
      <c r="E319">
        <v>1215</v>
      </c>
      <c r="F319" t="s">
        <v>17</v>
      </c>
      <c r="G319" t="s">
        <v>510</v>
      </c>
      <c r="H319" t="s">
        <v>15</v>
      </c>
      <c r="I319" t="s">
        <v>15</v>
      </c>
      <c r="J319" t="s">
        <v>15</v>
      </c>
    </row>
    <row r="320" spans="1:10">
      <c r="A320" t="s">
        <v>500</v>
      </c>
      <c r="B320" t="s">
        <v>511</v>
      </c>
      <c r="C320">
        <v>501816</v>
      </c>
      <c r="D320">
        <v>499930</v>
      </c>
      <c r="E320">
        <v>1887</v>
      </c>
      <c r="F320" t="s">
        <v>17</v>
      </c>
      <c r="G320" t="s">
        <v>512</v>
      </c>
      <c r="H320" t="s">
        <v>15</v>
      </c>
      <c r="I320" t="s">
        <v>15</v>
      </c>
      <c r="J320" t="s">
        <v>15</v>
      </c>
    </row>
    <row r="321" spans="1:10">
      <c r="A321" t="s">
        <v>500</v>
      </c>
      <c r="B321" t="s">
        <v>513</v>
      </c>
      <c r="C321">
        <v>502955</v>
      </c>
      <c r="D321">
        <v>501816</v>
      </c>
      <c r="E321">
        <v>1140</v>
      </c>
      <c r="F321" t="s">
        <v>17</v>
      </c>
      <c r="G321" t="s">
        <v>514</v>
      </c>
      <c r="H321" t="s">
        <v>15</v>
      </c>
      <c r="I321" t="s">
        <v>15</v>
      </c>
      <c r="J321" t="s">
        <v>15</v>
      </c>
    </row>
    <row r="322" spans="1:10">
      <c r="A322" t="s">
        <v>500</v>
      </c>
      <c r="B322" t="s">
        <v>515</v>
      </c>
      <c r="C322">
        <v>503962</v>
      </c>
      <c r="D322">
        <v>502952</v>
      </c>
      <c r="E322">
        <v>1011</v>
      </c>
      <c r="F322" t="s">
        <v>17</v>
      </c>
      <c r="G322" t="s">
        <v>516</v>
      </c>
      <c r="H322" t="s">
        <v>15</v>
      </c>
      <c r="I322" t="s">
        <v>15</v>
      </c>
      <c r="J322" t="s">
        <v>15</v>
      </c>
    </row>
    <row r="323" spans="1:10">
      <c r="A323" t="s">
        <v>500</v>
      </c>
      <c r="B323" t="s">
        <v>517</v>
      </c>
      <c r="C323">
        <v>505336</v>
      </c>
      <c r="D323">
        <v>503963</v>
      </c>
      <c r="E323">
        <v>1374</v>
      </c>
      <c r="F323" t="s">
        <v>17</v>
      </c>
      <c r="G323" t="s">
        <v>518</v>
      </c>
      <c r="H323" t="s">
        <v>15</v>
      </c>
      <c r="I323" t="s">
        <v>15</v>
      </c>
      <c r="J323" t="s">
        <v>15</v>
      </c>
    </row>
    <row r="324" spans="1:10">
      <c r="A324" t="s">
        <v>500</v>
      </c>
      <c r="B324" t="s">
        <v>519</v>
      </c>
      <c r="C324">
        <v>505800</v>
      </c>
      <c r="D324">
        <v>505336</v>
      </c>
      <c r="E324">
        <v>465</v>
      </c>
      <c r="F324" t="s">
        <v>17</v>
      </c>
      <c r="G324" t="s">
        <v>520</v>
      </c>
      <c r="H324" t="s">
        <v>15</v>
      </c>
      <c r="I324" t="s">
        <v>15</v>
      </c>
      <c r="J324" t="s">
        <v>15</v>
      </c>
    </row>
    <row r="325" spans="1:10">
      <c r="A325" t="s">
        <v>500</v>
      </c>
      <c r="B325" t="s">
        <v>521</v>
      </c>
      <c r="C325">
        <v>507740</v>
      </c>
      <c r="D325">
        <v>505950</v>
      </c>
      <c r="E325">
        <v>1791</v>
      </c>
      <c r="F325" t="s">
        <v>17</v>
      </c>
      <c r="G325" t="s">
        <v>522</v>
      </c>
      <c r="H325" t="s">
        <v>15</v>
      </c>
      <c r="I325">
        <v>1</v>
      </c>
      <c r="J325">
        <v>35</v>
      </c>
    </row>
    <row r="326" spans="1:10">
      <c r="A326" t="s">
        <v>500</v>
      </c>
      <c r="B326" t="s">
        <v>523</v>
      </c>
      <c r="C326">
        <v>508725</v>
      </c>
      <c r="D326">
        <v>508021</v>
      </c>
      <c r="E326">
        <v>705</v>
      </c>
      <c r="F326" t="s">
        <v>17</v>
      </c>
      <c r="G326" t="s">
        <v>82</v>
      </c>
      <c r="H326" t="s">
        <v>15</v>
      </c>
      <c r="I326">
        <v>1</v>
      </c>
      <c r="J326">
        <v>2</v>
      </c>
    </row>
    <row r="327" spans="1:10">
      <c r="A327" t="s">
        <v>500</v>
      </c>
      <c r="B327" t="s">
        <v>524</v>
      </c>
      <c r="C327">
        <v>508881</v>
      </c>
      <c r="D327">
        <v>509375</v>
      </c>
      <c r="E327">
        <v>495</v>
      </c>
      <c r="F327" t="s">
        <v>13</v>
      </c>
      <c r="G327" t="s">
        <v>525</v>
      </c>
      <c r="H327" t="s">
        <v>15</v>
      </c>
      <c r="I327" t="s">
        <v>15</v>
      </c>
      <c r="J327" t="s">
        <v>15</v>
      </c>
    </row>
    <row r="328" spans="1:10">
      <c r="A328" t="s">
        <v>500</v>
      </c>
      <c r="B328" t="s">
        <v>526</v>
      </c>
      <c r="C328">
        <v>509385</v>
      </c>
      <c r="D328">
        <v>510254</v>
      </c>
      <c r="E328">
        <v>870</v>
      </c>
      <c r="F328" t="s">
        <v>13</v>
      </c>
      <c r="G328" t="s">
        <v>52</v>
      </c>
      <c r="H328" t="s">
        <v>15</v>
      </c>
      <c r="I328">
        <v>1</v>
      </c>
      <c r="J328">
        <v>1</v>
      </c>
    </row>
    <row r="329" spans="1:10">
      <c r="A329" t="s">
        <v>500</v>
      </c>
      <c r="B329" t="s">
        <v>527</v>
      </c>
      <c r="C329">
        <v>510251</v>
      </c>
      <c r="D329">
        <v>510889</v>
      </c>
      <c r="E329">
        <v>639</v>
      </c>
      <c r="F329" t="s">
        <v>13</v>
      </c>
      <c r="G329" t="s">
        <v>528</v>
      </c>
      <c r="H329" t="s">
        <v>15</v>
      </c>
      <c r="I329" t="s">
        <v>15</v>
      </c>
      <c r="J329" t="s">
        <v>15</v>
      </c>
    </row>
    <row r="330" spans="1:10">
      <c r="A330" t="s">
        <v>500</v>
      </c>
      <c r="B330" t="s">
        <v>529</v>
      </c>
      <c r="C330">
        <v>510891</v>
      </c>
      <c r="D330">
        <v>511517</v>
      </c>
      <c r="E330">
        <v>627</v>
      </c>
      <c r="F330" t="s">
        <v>13</v>
      </c>
      <c r="G330" t="s">
        <v>530</v>
      </c>
      <c r="H330" t="s">
        <v>15</v>
      </c>
      <c r="I330" t="s">
        <v>15</v>
      </c>
      <c r="J330">
        <v>3</v>
      </c>
    </row>
    <row r="331" spans="1:10">
      <c r="A331" t="s">
        <v>500</v>
      </c>
      <c r="B331" t="s">
        <v>531</v>
      </c>
      <c r="C331">
        <v>511514</v>
      </c>
      <c r="D331">
        <v>512869</v>
      </c>
      <c r="E331">
        <v>1356</v>
      </c>
      <c r="F331" t="s">
        <v>13</v>
      </c>
      <c r="G331" t="s">
        <v>40</v>
      </c>
      <c r="H331" t="s">
        <v>15</v>
      </c>
      <c r="I331">
        <v>1</v>
      </c>
      <c r="J331">
        <v>8</v>
      </c>
    </row>
    <row r="332" spans="1:10">
      <c r="A332" t="s">
        <v>500</v>
      </c>
      <c r="B332" t="s">
        <v>532</v>
      </c>
      <c r="C332">
        <v>512845</v>
      </c>
      <c r="D332">
        <v>513381</v>
      </c>
      <c r="E332">
        <v>537</v>
      </c>
      <c r="F332" t="s">
        <v>13</v>
      </c>
      <c r="G332" t="s">
        <v>533</v>
      </c>
      <c r="H332" t="s">
        <v>15</v>
      </c>
      <c r="I332" t="s">
        <v>15</v>
      </c>
      <c r="J332" t="s">
        <v>15</v>
      </c>
    </row>
    <row r="333" spans="1:10">
      <c r="A333" t="s">
        <v>500</v>
      </c>
      <c r="B333" t="s">
        <v>534</v>
      </c>
      <c r="C333">
        <v>513406</v>
      </c>
      <c r="D333">
        <v>514482</v>
      </c>
      <c r="E333">
        <v>1077</v>
      </c>
      <c r="F333" t="s">
        <v>13</v>
      </c>
      <c r="G333" t="s">
        <v>34</v>
      </c>
      <c r="H333" t="s">
        <v>15</v>
      </c>
      <c r="I333">
        <v>1</v>
      </c>
      <c r="J333">
        <v>25</v>
      </c>
    </row>
    <row r="334" spans="1:10">
      <c r="A334" t="s">
        <v>500</v>
      </c>
      <c r="B334" t="s">
        <v>535</v>
      </c>
      <c r="C334">
        <v>514475</v>
      </c>
      <c r="D334">
        <v>515143</v>
      </c>
      <c r="E334">
        <v>669</v>
      </c>
      <c r="F334" t="s">
        <v>13</v>
      </c>
      <c r="G334" t="s">
        <v>32</v>
      </c>
      <c r="H334" t="s">
        <v>15</v>
      </c>
      <c r="I334">
        <v>1</v>
      </c>
      <c r="J334">
        <v>6</v>
      </c>
    </row>
    <row r="335" spans="1:10">
      <c r="A335" t="s">
        <v>500</v>
      </c>
      <c r="B335" t="s">
        <v>536</v>
      </c>
      <c r="C335">
        <v>515143</v>
      </c>
      <c r="D335">
        <v>515418</v>
      </c>
      <c r="E335">
        <v>276</v>
      </c>
      <c r="F335" t="s">
        <v>13</v>
      </c>
      <c r="G335" t="s">
        <v>30</v>
      </c>
      <c r="H335" t="s">
        <v>15</v>
      </c>
      <c r="I335">
        <v>1</v>
      </c>
      <c r="J335">
        <v>10</v>
      </c>
    </row>
    <row r="336" spans="1:10">
      <c r="A336" t="s">
        <v>500</v>
      </c>
      <c r="B336" t="s">
        <v>537</v>
      </c>
      <c r="C336">
        <v>515427</v>
      </c>
      <c r="D336">
        <v>516245</v>
      </c>
      <c r="E336">
        <v>819</v>
      </c>
      <c r="F336" t="s">
        <v>13</v>
      </c>
      <c r="G336" t="s">
        <v>28</v>
      </c>
      <c r="H336" t="s">
        <v>15</v>
      </c>
      <c r="I336">
        <v>1</v>
      </c>
      <c r="J336">
        <v>7</v>
      </c>
    </row>
    <row r="337" spans="1:10">
      <c r="A337" t="s">
        <v>500</v>
      </c>
      <c r="B337" t="s">
        <v>538</v>
      </c>
      <c r="C337">
        <v>516242</v>
      </c>
      <c r="D337">
        <v>517279</v>
      </c>
      <c r="E337">
        <v>1038</v>
      </c>
      <c r="F337" t="s">
        <v>13</v>
      </c>
      <c r="G337" t="s">
        <v>26</v>
      </c>
      <c r="H337" t="s">
        <v>15</v>
      </c>
      <c r="I337">
        <v>1</v>
      </c>
      <c r="J337">
        <v>5</v>
      </c>
    </row>
    <row r="338" spans="1:10">
      <c r="A338" t="s">
        <v>500</v>
      </c>
      <c r="B338" t="s">
        <v>539</v>
      </c>
      <c r="C338">
        <v>518077</v>
      </c>
      <c r="D338">
        <v>518892</v>
      </c>
      <c r="E338">
        <v>816</v>
      </c>
      <c r="F338" t="s">
        <v>13</v>
      </c>
      <c r="G338" t="s">
        <v>540</v>
      </c>
      <c r="H338" t="s">
        <v>15</v>
      </c>
      <c r="I338" t="s">
        <v>15</v>
      </c>
      <c r="J338" t="s">
        <v>15</v>
      </c>
    </row>
    <row r="339" spans="1:10">
      <c r="A339" t="s">
        <v>500</v>
      </c>
      <c r="B339" t="s">
        <v>541</v>
      </c>
      <c r="C339">
        <v>520280</v>
      </c>
      <c r="D339">
        <v>521170</v>
      </c>
      <c r="E339">
        <v>891</v>
      </c>
      <c r="F339" t="s">
        <v>13</v>
      </c>
      <c r="G339" t="s">
        <v>542</v>
      </c>
      <c r="H339" t="s">
        <v>15</v>
      </c>
      <c r="I339" t="s">
        <v>15</v>
      </c>
      <c r="J339" t="s">
        <v>15</v>
      </c>
    </row>
    <row r="340" spans="1:10">
      <c r="A340" t="s">
        <v>500</v>
      </c>
      <c r="B340" t="s">
        <v>543</v>
      </c>
      <c r="C340">
        <v>521360</v>
      </c>
      <c r="D340">
        <v>523453</v>
      </c>
      <c r="E340">
        <v>2094</v>
      </c>
      <c r="F340" t="s">
        <v>13</v>
      </c>
      <c r="G340" t="s">
        <v>42</v>
      </c>
      <c r="H340" t="s">
        <v>15</v>
      </c>
      <c r="I340">
        <v>1</v>
      </c>
      <c r="J340">
        <v>4</v>
      </c>
    </row>
    <row r="341" spans="1:10">
      <c r="A341" t="s">
        <v>500</v>
      </c>
      <c r="B341" t="s">
        <v>544</v>
      </c>
      <c r="C341">
        <v>523470</v>
      </c>
      <c r="D341">
        <v>524018</v>
      </c>
      <c r="E341">
        <v>549</v>
      </c>
      <c r="F341" t="s">
        <v>13</v>
      </c>
      <c r="G341" t="s">
        <v>545</v>
      </c>
      <c r="H341" t="s">
        <v>15</v>
      </c>
      <c r="I341" t="s">
        <v>15</v>
      </c>
      <c r="J341" t="s">
        <v>15</v>
      </c>
    </row>
    <row r="342" spans="1:10">
      <c r="A342" t="s">
        <v>546</v>
      </c>
      <c r="B342" t="s">
        <v>547</v>
      </c>
      <c r="C342">
        <v>1424335</v>
      </c>
      <c r="D342">
        <v>1427100</v>
      </c>
      <c r="E342">
        <v>2766</v>
      </c>
      <c r="F342" t="s">
        <v>13</v>
      </c>
      <c r="G342" t="s">
        <v>522</v>
      </c>
      <c r="H342" t="s">
        <v>15</v>
      </c>
      <c r="I342">
        <v>1</v>
      </c>
      <c r="J342">
        <v>35</v>
      </c>
    </row>
    <row r="343" spans="1:10">
      <c r="A343" t="s">
        <v>546</v>
      </c>
      <c r="B343" t="s">
        <v>548</v>
      </c>
      <c r="C343">
        <v>1427230</v>
      </c>
      <c r="D343">
        <v>1428096</v>
      </c>
      <c r="E343">
        <v>867</v>
      </c>
      <c r="F343" t="s">
        <v>13</v>
      </c>
      <c r="G343" t="s">
        <v>549</v>
      </c>
      <c r="H343" t="s">
        <v>15</v>
      </c>
      <c r="I343">
        <v>1</v>
      </c>
      <c r="J343" t="s">
        <v>15</v>
      </c>
    </row>
    <row r="344" spans="1:10">
      <c r="A344" t="s">
        <v>546</v>
      </c>
      <c r="B344" t="s">
        <v>550</v>
      </c>
      <c r="C344">
        <v>1429437</v>
      </c>
      <c r="D344">
        <v>1428463</v>
      </c>
      <c r="E344">
        <v>975</v>
      </c>
      <c r="F344" t="s">
        <v>17</v>
      </c>
      <c r="G344" t="s">
        <v>551</v>
      </c>
      <c r="H344" t="s">
        <v>15</v>
      </c>
      <c r="I344">
        <v>1</v>
      </c>
      <c r="J344" t="s">
        <v>15</v>
      </c>
    </row>
    <row r="345" spans="1:10">
      <c r="A345" t="s">
        <v>546</v>
      </c>
      <c r="B345" t="s">
        <v>552</v>
      </c>
      <c r="C345">
        <v>1430206</v>
      </c>
      <c r="D345">
        <v>1429724</v>
      </c>
      <c r="E345">
        <v>483</v>
      </c>
      <c r="F345" t="s">
        <v>17</v>
      </c>
      <c r="G345" t="s">
        <v>275</v>
      </c>
      <c r="H345" t="s">
        <v>15</v>
      </c>
      <c r="I345">
        <v>1</v>
      </c>
      <c r="J345">
        <v>39</v>
      </c>
    </row>
    <row r="346" spans="1:10">
      <c r="A346" t="s">
        <v>546</v>
      </c>
      <c r="B346" t="s">
        <v>553</v>
      </c>
      <c r="C346">
        <v>1430534</v>
      </c>
      <c r="D346">
        <v>1430262</v>
      </c>
      <c r="E346">
        <v>273</v>
      </c>
      <c r="F346" t="s">
        <v>17</v>
      </c>
      <c r="G346" t="s">
        <v>554</v>
      </c>
      <c r="H346" t="s">
        <v>15</v>
      </c>
      <c r="I346">
        <v>1</v>
      </c>
      <c r="J346" t="s">
        <v>15</v>
      </c>
    </row>
    <row r="347" spans="1:10">
      <c r="A347" t="s">
        <v>546</v>
      </c>
      <c r="B347" t="s">
        <v>555</v>
      </c>
      <c r="C347">
        <v>1430862</v>
      </c>
      <c r="D347">
        <v>1430620</v>
      </c>
      <c r="E347">
        <v>243</v>
      </c>
      <c r="F347" t="s">
        <v>17</v>
      </c>
      <c r="G347" t="s">
        <v>271</v>
      </c>
      <c r="H347" t="s">
        <v>15</v>
      </c>
      <c r="I347">
        <v>1</v>
      </c>
      <c r="J347" t="s">
        <v>15</v>
      </c>
    </row>
    <row r="348" spans="1:10">
      <c r="A348" t="s">
        <v>546</v>
      </c>
      <c r="B348" t="s">
        <v>556</v>
      </c>
      <c r="C348">
        <v>1431820</v>
      </c>
      <c r="D348">
        <v>1430873</v>
      </c>
      <c r="E348">
        <v>948</v>
      </c>
      <c r="F348" t="s">
        <v>17</v>
      </c>
      <c r="G348" t="s">
        <v>199</v>
      </c>
      <c r="H348" t="s">
        <v>15</v>
      </c>
      <c r="I348">
        <v>1</v>
      </c>
      <c r="J348">
        <v>36</v>
      </c>
    </row>
    <row r="349" spans="1:10">
      <c r="A349" t="s">
        <v>546</v>
      </c>
      <c r="B349" t="s">
        <v>557</v>
      </c>
      <c r="C349">
        <v>1432632</v>
      </c>
      <c r="D349">
        <v>1431817</v>
      </c>
      <c r="E349">
        <v>816</v>
      </c>
      <c r="F349" t="s">
        <v>17</v>
      </c>
      <c r="G349" t="s">
        <v>558</v>
      </c>
      <c r="H349" t="s">
        <v>15</v>
      </c>
      <c r="I349">
        <v>1</v>
      </c>
      <c r="J349" t="s">
        <v>15</v>
      </c>
    </row>
    <row r="350" spans="1:10">
      <c r="A350" t="s">
        <v>546</v>
      </c>
      <c r="B350" t="s">
        <v>559</v>
      </c>
      <c r="C350">
        <v>1432871</v>
      </c>
      <c r="D350">
        <v>1432629</v>
      </c>
      <c r="E350">
        <v>243</v>
      </c>
      <c r="F350" t="s">
        <v>17</v>
      </c>
      <c r="G350" t="s">
        <v>30</v>
      </c>
      <c r="H350" t="s">
        <v>15</v>
      </c>
      <c r="I350">
        <v>1</v>
      </c>
      <c r="J350">
        <v>10</v>
      </c>
    </row>
    <row r="351" spans="1:10">
      <c r="A351" t="s">
        <v>546</v>
      </c>
      <c r="B351" t="s">
        <v>560</v>
      </c>
      <c r="C351">
        <v>1433538</v>
      </c>
      <c r="D351">
        <v>1432894</v>
      </c>
      <c r="E351">
        <v>645</v>
      </c>
      <c r="F351" t="s">
        <v>17</v>
      </c>
      <c r="G351" t="s">
        <v>32</v>
      </c>
      <c r="H351" t="s">
        <v>15</v>
      </c>
      <c r="I351">
        <v>1</v>
      </c>
      <c r="J351">
        <v>6</v>
      </c>
    </row>
    <row r="352" spans="1:10">
      <c r="A352" t="s">
        <v>546</v>
      </c>
      <c r="B352" t="s">
        <v>561</v>
      </c>
      <c r="C352">
        <v>1434439</v>
      </c>
      <c r="D352">
        <v>1433525</v>
      </c>
      <c r="E352">
        <v>915</v>
      </c>
      <c r="F352" t="s">
        <v>17</v>
      </c>
      <c r="G352" t="s">
        <v>34</v>
      </c>
      <c r="H352" t="s">
        <v>15</v>
      </c>
      <c r="I352">
        <v>1</v>
      </c>
      <c r="J352">
        <v>30</v>
      </c>
    </row>
    <row r="353" spans="1:10">
      <c r="A353" t="s">
        <v>546</v>
      </c>
      <c r="B353" t="s">
        <v>562</v>
      </c>
      <c r="C353">
        <v>1435183</v>
      </c>
      <c r="D353">
        <v>1434572</v>
      </c>
      <c r="E353">
        <v>612</v>
      </c>
      <c r="F353" t="s">
        <v>17</v>
      </c>
      <c r="G353" t="s">
        <v>264</v>
      </c>
      <c r="H353" t="s">
        <v>15</v>
      </c>
      <c r="I353">
        <v>1</v>
      </c>
      <c r="J353" t="s">
        <v>15</v>
      </c>
    </row>
    <row r="354" spans="1:10">
      <c r="A354" t="s">
        <v>546</v>
      </c>
      <c r="B354" t="s">
        <v>563</v>
      </c>
      <c r="C354">
        <v>1437129</v>
      </c>
      <c r="D354">
        <v>1435207</v>
      </c>
      <c r="E354">
        <v>1923</v>
      </c>
      <c r="F354" t="s">
        <v>17</v>
      </c>
      <c r="G354" t="s">
        <v>42</v>
      </c>
      <c r="H354">
        <v>10</v>
      </c>
      <c r="I354">
        <v>1</v>
      </c>
      <c r="J354">
        <v>4</v>
      </c>
    </row>
    <row r="355" spans="1:10">
      <c r="A355" t="s">
        <v>546</v>
      </c>
      <c r="B355" t="s">
        <v>564</v>
      </c>
      <c r="C355">
        <v>1438211</v>
      </c>
      <c r="D355">
        <v>1437138</v>
      </c>
      <c r="E355">
        <v>1074</v>
      </c>
      <c r="F355" t="s">
        <v>17</v>
      </c>
      <c r="G355" t="s">
        <v>26</v>
      </c>
      <c r="H355">
        <v>8</v>
      </c>
      <c r="I355">
        <v>1</v>
      </c>
      <c r="J355">
        <v>5</v>
      </c>
    </row>
    <row r="356" spans="1:10">
      <c r="A356" t="s">
        <v>546</v>
      </c>
      <c r="B356" t="s">
        <v>565</v>
      </c>
      <c r="C356">
        <v>1438424</v>
      </c>
      <c r="D356">
        <v>1438879</v>
      </c>
      <c r="E356">
        <v>456</v>
      </c>
      <c r="F356" t="s">
        <v>13</v>
      </c>
      <c r="G356" t="s">
        <v>260</v>
      </c>
      <c r="H356" t="s">
        <v>15</v>
      </c>
      <c r="I356">
        <v>1</v>
      </c>
      <c r="J356" t="s">
        <v>15</v>
      </c>
    </row>
    <row r="357" spans="1:10">
      <c r="A357" t="s">
        <v>546</v>
      </c>
      <c r="B357" t="s">
        <v>566</v>
      </c>
      <c r="C357">
        <v>1438911</v>
      </c>
      <c r="D357">
        <v>1439303</v>
      </c>
      <c r="E357">
        <v>393</v>
      </c>
      <c r="F357" t="s">
        <v>13</v>
      </c>
      <c r="G357" t="s">
        <v>258</v>
      </c>
      <c r="H357" t="s">
        <v>15</v>
      </c>
      <c r="I357">
        <v>1</v>
      </c>
      <c r="J357">
        <v>20</v>
      </c>
    </row>
    <row r="358" spans="1:10">
      <c r="A358" t="s">
        <v>546</v>
      </c>
      <c r="B358" t="s">
        <v>567</v>
      </c>
      <c r="C358">
        <v>1439305</v>
      </c>
      <c r="D358">
        <v>1440069</v>
      </c>
      <c r="E358">
        <v>765</v>
      </c>
      <c r="F358" t="s">
        <v>13</v>
      </c>
      <c r="G358" t="s">
        <v>52</v>
      </c>
      <c r="H358" t="s">
        <v>15</v>
      </c>
      <c r="I358">
        <v>1</v>
      </c>
      <c r="J358">
        <v>1</v>
      </c>
    </row>
    <row r="359" spans="1:10">
      <c r="A359" t="s">
        <v>546</v>
      </c>
      <c r="B359" t="s">
        <v>568</v>
      </c>
      <c r="C359">
        <v>1440079</v>
      </c>
      <c r="D359">
        <v>1440708</v>
      </c>
      <c r="E359">
        <v>630</v>
      </c>
      <c r="F359" t="s">
        <v>13</v>
      </c>
      <c r="G359" t="s">
        <v>255</v>
      </c>
      <c r="H359" t="s">
        <v>15</v>
      </c>
      <c r="I359">
        <v>1</v>
      </c>
      <c r="J359" t="s">
        <v>15</v>
      </c>
    </row>
    <row r="360" spans="1:10">
      <c r="A360" t="s">
        <v>546</v>
      </c>
      <c r="B360" t="s">
        <v>569</v>
      </c>
      <c r="C360">
        <v>1440693</v>
      </c>
      <c r="D360">
        <v>1441394</v>
      </c>
      <c r="E360">
        <v>702</v>
      </c>
      <c r="F360" t="s">
        <v>13</v>
      </c>
      <c r="G360" t="s">
        <v>46</v>
      </c>
      <c r="H360" t="s">
        <v>15</v>
      </c>
      <c r="I360">
        <v>1</v>
      </c>
      <c r="J360">
        <v>3</v>
      </c>
    </row>
    <row r="361" spans="1:10">
      <c r="A361" t="s">
        <v>546</v>
      </c>
      <c r="B361" t="s">
        <v>570</v>
      </c>
      <c r="C361">
        <v>1441384</v>
      </c>
      <c r="D361">
        <v>1442712</v>
      </c>
      <c r="E361">
        <v>1329</v>
      </c>
      <c r="F361" t="s">
        <v>13</v>
      </c>
      <c r="G361" t="s">
        <v>40</v>
      </c>
      <c r="H361">
        <v>15</v>
      </c>
      <c r="I361">
        <v>1</v>
      </c>
      <c r="J361">
        <v>8</v>
      </c>
    </row>
    <row r="362" spans="1:10">
      <c r="A362" t="s">
        <v>546</v>
      </c>
      <c r="B362" t="s">
        <v>571</v>
      </c>
      <c r="C362">
        <v>1442705</v>
      </c>
      <c r="D362">
        <v>1443214</v>
      </c>
      <c r="E362">
        <v>510</v>
      </c>
      <c r="F362" t="s">
        <v>13</v>
      </c>
      <c r="G362" t="s">
        <v>572</v>
      </c>
      <c r="H362" t="s">
        <v>15</v>
      </c>
      <c r="I362" t="s">
        <v>15</v>
      </c>
      <c r="J362" t="s">
        <v>15</v>
      </c>
    </row>
    <row r="363" spans="1:10">
      <c r="A363" t="s">
        <v>546</v>
      </c>
      <c r="B363" t="s">
        <v>573</v>
      </c>
      <c r="C363">
        <v>1443211</v>
      </c>
      <c r="D363">
        <v>1444041</v>
      </c>
      <c r="E363">
        <v>831</v>
      </c>
      <c r="F363" t="s">
        <v>13</v>
      </c>
      <c r="G363" t="s">
        <v>28</v>
      </c>
      <c r="H363">
        <v>6</v>
      </c>
      <c r="I363">
        <v>1</v>
      </c>
      <c r="J363">
        <v>7</v>
      </c>
    </row>
    <row r="364" spans="1:10">
      <c r="A364" t="s">
        <v>546</v>
      </c>
      <c r="B364" t="s">
        <v>574</v>
      </c>
      <c r="C364">
        <v>1444218</v>
      </c>
      <c r="D364">
        <v>1446035</v>
      </c>
      <c r="E364">
        <v>1818</v>
      </c>
      <c r="F364" t="s">
        <v>13</v>
      </c>
      <c r="G364" t="s">
        <v>82</v>
      </c>
      <c r="H364">
        <v>11</v>
      </c>
      <c r="I364">
        <v>1</v>
      </c>
      <c r="J364">
        <v>2</v>
      </c>
    </row>
    <row r="365" spans="1:10">
      <c r="A365" t="s">
        <v>546</v>
      </c>
      <c r="B365" t="s">
        <v>575</v>
      </c>
      <c r="C365">
        <v>1446479</v>
      </c>
      <c r="D365">
        <v>1446114</v>
      </c>
      <c r="E365">
        <v>366</v>
      </c>
      <c r="F365" t="s">
        <v>17</v>
      </c>
      <c r="G365" t="s">
        <v>576</v>
      </c>
      <c r="H365" t="s">
        <v>15</v>
      </c>
      <c r="I365" t="s">
        <v>15</v>
      </c>
      <c r="J365" t="s">
        <v>15</v>
      </c>
    </row>
    <row r="366" spans="1:10">
      <c r="A366" t="s">
        <v>546</v>
      </c>
      <c r="B366" t="s">
        <v>577</v>
      </c>
      <c r="C366">
        <v>1447013</v>
      </c>
      <c r="D366">
        <v>1447429</v>
      </c>
      <c r="E366">
        <v>417</v>
      </c>
      <c r="F366" t="s">
        <v>13</v>
      </c>
      <c r="G366" t="s">
        <v>578</v>
      </c>
      <c r="H366" t="s">
        <v>15</v>
      </c>
      <c r="I366">
        <v>18</v>
      </c>
      <c r="J366">
        <v>29</v>
      </c>
    </row>
    <row r="367" spans="1:10">
      <c r="A367" t="s">
        <v>546</v>
      </c>
      <c r="B367" t="s">
        <v>579</v>
      </c>
      <c r="C367">
        <v>1447668</v>
      </c>
      <c r="D367">
        <v>1447507</v>
      </c>
      <c r="E367">
        <v>162</v>
      </c>
      <c r="F367" t="s">
        <v>17</v>
      </c>
      <c r="G367" t="s">
        <v>580</v>
      </c>
      <c r="H367" t="s">
        <v>15</v>
      </c>
      <c r="I367" t="s">
        <v>15</v>
      </c>
      <c r="J367" t="s">
        <v>15</v>
      </c>
    </row>
    <row r="368" spans="1:10">
      <c r="A368" t="s">
        <v>546</v>
      </c>
      <c r="B368" t="s">
        <v>581</v>
      </c>
      <c r="C368">
        <v>1448198</v>
      </c>
      <c r="D368">
        <v>1447665</v>
      </c>
      <c r="E368">
        <v>534</v>
      </c>
      <c r="F368" t="s">
        <v>17</v>
      </c>
      <c r="G368" t="s">
        <v>122</v>
      </c>
      <c r="H368" t="s">
        <v>15</v>
      </c>
      <c r="I368" t="s">
        <v>15</v>
      </c>
      <c r="J368" t="s">
        <v>15</v>
      </c>
    </row>
    <row r="369" spans="1:10">
      <c r="A369" t="s">
        <v>546</v>
      </c>
      <c r="B369" t="s">
        <v>582</v>
      </c>
      <c r="C369">
        <v>1450359</v>
      </c>
      <c r="D369">
        <v>1448707</v>
      </c>
      <c r="E369">
        <v>1653</v>
      </c>
      <c r="F369" t="s">
        <v>17</v>
      </c>
      <c r="G369" t="s">
        <v>580</v>
      </c>
      <c r="H369" t="s">
        <v>15</v>
      </c>
      <c r="I369" t="s">
        <v>15</v>
      </c>
      <c r="J369" t="s">
        <v>15</v>
      </c>
    </row>
    <row r="370" spans="1:10">
      <c r="A370" t="s">
        <v>546</v>
      </c>
      <c r="B370" t="s">
        <v>583</v>
      </c>
      <c r="C370">
        <v>1450654</v>
      </c>
      <c r="D370">
        <v>1450226</v>
      </c>
      <c r="E370">
        <v>429</v>
      </c>
      <c r="F370" t="s">
        <v>17</v>
      </c>
      <c r="G370" t="s">
        <v>122</v>
      </c>
      <c r="H370" t="s">
        <v>15</v>
      </c>
      <c r="I370" t="s">
        <v>15</v>
      </c>
      <c r="J370" t="s">
        <v>15</v>
      </c>
    </row>
    <row r="371" spans="1:10">
      <c r="A371" t="s">
        <v>546</v>
      </c>
      <c r="B371" t="s">
        <v>584</v>
      </c>
      <c r="C371">
        <v>1451962</v>
      </c>
      <c r="D371">
        <v>1450964</v>
      </c>
      <c r="E371">
        <v>999</v>
      </c>
      <c r="F371" t="s">
        <v>17</v>
      </c>
      <c r="G371" t="s">
        <v>122</v>
      </c>
      <c r="H371" t="s">
        <v>15</v>
      </c>
      <c r="I371" t="s">
        <v>15</v>
      </c>
      <c r="J371" t="s">
        <v>15</v>
      </c>
    </row>
    <row r="372" spans="1:10">
      <c r="A372" t="s">
        <v>546</v>
      </c>
      <c r="B372" t="s">
        <v>585</v>
      </c>
      <c r="C372">
        <v>1452481</v>
      </c>
      <c r="D372">
        <v>1454721</v>
      </c>
      <c r="E372">
        <v>2241</v>
      </c>
      <c r="F372" t="s">
        <v>13</v>
      </c>
      <c r="G372" t="s">
        <v>122</v>
      </c>
      <c r="H372" t="s">
        <v>15</v>
      </c>
      <c r="I372" t="s">
        <v>15</v>
      </c>
      <c r="J372" t="s">
        <v>15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4"/>
  <sheetViews>
    <sheetView workbookViewId="0"/>
  </sheetViews>
  <sheetFormatPr baseColWidth="10" defaultRowHeight="15" x14ac:dyDescent="0"/>
  <sheetData>
    <row r="1" spans="1:4">
      <c r="A1" t="s">
        <v>0</v>
      </c>
      <c r="B1" t="s">
        <v>9</v>
      </c>
      <c r="C1" t="s">
        <v>9</v>
      </c>
      <c r="D1" t="s">
        <v>8</v>
      </c>
    </row>
    <row r="2" spans="1:4">
      <c r="A2" t="s">
        <v>281</v>
      </c>
      <c r="B2">
        <v>0</v>
      </c>
      <c r="C2">
        <v>0</v>
      </c>
      <c r="D2" t="s">
        <v>15</v>
      </c>
    </row>
    <row r="3" spans="1:4">
      <c r="A3" t="s">
        <v>281</v>
      </c>
      <c r="B3">
        <v>0</v>
      </c>
      <c r="C3">
        <v>0</v>
      </c>
      <c r="D3" t="s">
        <v>15</v>
      </c>
    </row>
    <row r="4" spans="1:4">
      <c r="A4" t="s">
        <v>281</v>
      </c>
      <c r="B4">
        <v>0</v>
      </c>
      <c r="C4">
        <v>0</v>
      </c>
      <c r="D4" t="s">
        <v>15</v>
      </c>
    </row>
    <row r="5" spans="1:4">
      <c r="A5" t="s">
        <v>281</v>
      </c>
      <c r="B5">
        <v>0</v>
      </c>
      <c r="C5">
        <v>0</v>
      </c>
      <c r="D5" t="s">
        <v>15</v>
      </c>
    </row>
    <row r="6" spans="1:4">
      <c r="A6" t="s">
        <v>281</v>
      </c>
      <c r="B6">
        <v>0</v>
      </c>
      <c r="C6">
        <v>0</v>
      </c>
      <c r="D6" t="s">
        <v>15</v>
      </c>
    </row>
    <row r="7" spans="1:4">
      <c r="A7" t="s">
        <v>281</v>
      </c>
      <c r="B7">
        <v>0</v>
      </c>
      <c r="C7">
        <v>0</v>
      </c>
      <c r="D7" t="s">
        <v>15</v>
      </c>
    </row>
    <row r="8" spans="1:4">
      <c r="A8" t="s">
        <v>281</v>
      </c>
      <c r="B8">
        <v>0</v>
      </c>
      <c r="C8">
        <v>0</v>
      </c>
      <c r="D8" t="s">
        <v>15</v>
      </c>
    </row>
    <row r="9" spans="1:4">
      <c r="A9" t="s">
        <v>281</v>
      </c>
      <c r="B9">
        <v>0</v>
      </c>
      <c r="C9">
        <v>0</v>
      </c>
      <c r="D9" t="s">
        <v>15</v>
      </c>
    </row>
    <row r="10" spans="1:4">
      <c r="A10" t="s">
        <v>281</v>
      </c>
      <c r="B10">
        <v>0</v>
      </c>
      <c r="C10">
        <v>0</v>
      </c>
      <c r="D10" t="s">
        <v>15</v>
      </c>
    </row>
    <row r="11" spans="1:4">
      <c r="A11" t="s">
        <v>281</v>
      </c>
      <c r="B11">
        <v>0</v>
      </c>
      <c r="C11">
        <v>0</v>
      </c>
      <c r="D11" t="s">
        <v>15</v>
      </c>
    </row>
    <row r="12" spans="1:4">
      <c r="A12" t="s">
        <v>281</v>
      </c>
      <c r="B12">
        <v>0</v>
      </c>
      <c r="C12">
        <v>0</v>
      </c>
      <c r="D12" t="s">
        <v>15</v>
      </c>
    </row>
    <row r="13" spans="1:4">
      <c r="A13" t="s">
        <v>281</v>
      </c>
      <c r="B13">
        <v>1</v>
      </c>
      <c r="C13">
        <v>1</v>
      </c>
      <c r="D13" t="s">
        <v>15</v>
      </c>
    </row>
    <row r="14" spans="1:4">
      <c r="A14" t="s">
        <v>281</v>
      </c>
      <c r="B14">
        <v>2</v>
      </c>
      <c r="C14">
        <v>2</v>
      </c>
      <c r="D14" t="s">
        <v>15</v>
      </c>
    </row>
    <row r="15" spans="1:4">
      <c r="A15" t="s">
        <v>281</v>
      </c>
      <c r="B15">
        <v>3</v>
      </c>
      <c r="C15">
        <v>3</v>
      </c>
      <c r="D15" t="s">
        <v>15</v>
      </c>
    </row>
    <row r="16" spans="1:4">
      <c r="A16" t="s">
        <v>281</v>
      </c>
      <c r="B16">
        <v>4</v>
      </c>
      <c r="C16">
        <v>4</v>
      </c>
      <c r="D16" t="s">
        <v>15</v>
      </c>
    </row>
    <row r="17" spans="1:4">
      <c r="A17" t="s">
        <v>281</v>
      </c>
      <c r="B17">
        <v>9</v>
      </c>
      <c r="C17">
        <v>9</v>
      </c>
      <c r="D17" t="s">
        <v>15</v>
      </c>
    </row>
    <row r="18" spans="1:4">
      <c r="A18" t="s">
        <v>281</v>
      </c>
      <c r="B18">
        <v>11</v>
      </c>
      <c r="C18">
        <v>11</v>
      </c>
      <c r="D18" t="s">
        <v>15</v>
      </c>
    </row>
    <row r="19" spans="1:4">
      <c r="A19" t="s">
        <v>281</v>
      </c>
      <c r="B19">
        <v>13</v>
      </c>
      <c r="C19">
        <v>13</v>
      </c>
      <c r="D19" t="s">
        <v>15</v>
      </c>
    </row>
    <row r="20" spans="1:4">
      <c r="A20" t="s">
        <v>281</v>
      </c>
      <c r="B20">
        <v>14</v>
      </c>
      <c r="C20">
        <v>14</v>
      </c>
      <c r="D20" t="s">
        <v>15</v>
      </c>
    </row>
    <row r="21" spans="1:4">
      <c r="A21" t="s">
        <v>281</v>
      </c>
      <c r="B21">
        <v>15</v>
      </c>
      <c r="C21">
        <v>15</v>
      </c>
      <c r="D21" t="s">
        <v>15</v>
      </c>
    </row>
    <row r="22" spans="1:4">
      <c r="A22" t="s">
        <v>281</v>
      </c>
      <c r="B22">
        <v>16</v>
      </c>
      <c r="C22">
        <v>16</v>
      </c>
      <c r="D22" t="s">
        <v>15</v>
      </c>
    </row>
    <row r="23" spans="1:4">
      <c r="A23" t="s">
        <v>281</v>
      </c>
      <c r="B23">
        <v>18</v>
      </c>
      <c r="C23">
        <v>18</v>
      </c>
      <c r="D23" t="s">
        <v>15</v>
      </c>
    </row>
    <row r="24" spans="1:4">
      <c r="A24" t="s">
        <v>281</v>
      </c>
      <c r="B24">
        <v>19</v>
      </c>
      <c r="C24">
        <v>19</v>
      </c>
      <c r="D24" t="s">
        <v>15</v>
      </c>
    </row>
    <row r="25" spans="1:4">
      <c r="A25" t="s">
        <v>281</v>
      </c>
      <c r="B25">
        <v>21</v>
      </c>
      <c r="C25">
        <v>21</v>
      </c>
      <c r="D25" t="s">
        <v>15</v>
      </c>
    </row>
    <row r="26" spans="1:4">
      <c r="A26" t="s">
        <v>281</v>
      </c>
      <c r="B26">
        <v>23</v>
      </c>
      <c r="C26">
        <v>23</v>
      </c>
      <c r="D26" t="s">
        <v>15</v>
      </c>
    </row>
    <row r="27" spans="1:4">
      <c r="A27" t="s">
        <v>281</v>
      </c>
      <c r="B27">
        <v>26</v>
      </c>
      <c r="C27">
        <v>26</v>
      </c>
      <c r="D27" t="s">
        <v>15</v>
      </c>
    </row>
    <row r="28" spans="1:4">
      <c r="A28" t="s">
        <v>281</v>
      </c>
      <c r="B28">
        <v>28</v>
      </c>
      <c r="C28">
        <v>28</v>
      </c>
      <c r="D28" t="s">
        <v>15</v>
      </c>
    </row>
    <row r="29" spans="1:4">
      <c r="A29" t="s">
        <v>281</v>
      </c>
      <c r="B29">
        <v>37</v>
      </c>
      <c r="C29">
        <v>37</v>
      </c>
      <c r="D29" t="s">
        <v>15</v>
      </c>
    </row>
    <row r="30" spans="1:4">
      <c r="A30" t="s">
        <v>281</v>
      </c>
      <c r="B30">
        <v>41</v>
      </c>
      <c r="C30">
        <v>41</v>
      </c>
      <c r="D30" t="s">
        <v>15</v>
      </c>
    </row>
    <row r="31" spans="1:4">
      <c r="A31" t="s">
        <v>281</v>
      </c>
      <c r="B31">
        <v>42</v>
      </c>
      <c r="C31">
        <v>42</v>
      </c>
      <c r="D31" t="s">
        <v>15</v>
      </c>
    </row>
    <row r="32" spans="1:4">
      <c r="A32" t="s">
        <v>281</v>
      </c>
      <c r="B32">
        <v>43</v>
      </c>
      <c r="C32">
        <v>43</v>
      </c>
      <c r="D32" t="s">
        <v>15</v>
      </c>
    </row>
    <row r="33" spans="1:4">
      <c r="A33" t="s">
        <v>236</v>
      </c>
      <c r="B33">
        <v>0</v>
      </c>
      <c r="C33">
        <v>0</v>
      </c>
      <c r="D33">
        <v>19</v>
      </c>
    </row>
    <row r="34" spans="1:4">
      <c r="A34" t="s">
        <v>236</v>
      </c>
      <c r="B34">
        <v>0</v>
      </c>
      <c r="C34">
        <v>0</v>
      </c>
      <c r="D34" t="s">
        <v>241</v>
      </c>
    </row>
    <row r="35" spans="1:4">
      <c r="A35" t="s">
        <v>236</v>
      </c>
      <c r="B35">
        <v>0</v>
      </c>
      <c r="C35">
        <v>0</v>
      </c>
      <c r="D35" t="s">
        <v>15</v>
      </c>
    </row>
    <row r="36" spans="1:4">
      <c r="A36" t="s">
        <v>236</v>
      </c>
      <c r="B36">
        <v>0</v>
      </c>
      <c r="C36">
        <v>0</v>
      </c>
      <c r="D36" t="s">
        <v>15</v>
      </c>
    </row>
    <row r="37" spans="1:4">
      <c r="A37" t="s">
        <v>236</v>
      </c>
      <c r="B37">
        <v>0</v>
      </c>
      <c r="C37">
        <v>0</v>
      </c>
      <c r="D37" t="s">
        <v>15</v>
      </c>
    </row>
    <row r="38" spans="1:4">
      <c r="A38" t="s">
        <v>236</v>
      </c>
      <c r="B38">
        <v>0</v>
      </c>
      <c r="C38">
        <v>0</v>
      </c>
      <c r="D38" t="s">
        <v>15</v>
      </c>
    </row>
    <row r="39" spans="1:4">
      <c r="A39" t="s">
        <v>236</v>
      </c>
      <c r="B39">
        <v>0</v>
      </c>
      <c r="C39">
        <v>0</v>
      </c>
      <c r="D39">
        <v>1</v>
      </c>
    </row>
    <row r="40" spans="1:4">
      <c r="A40" t="s">
        <v>236</v>
      </c>
      <c r="B40">
        <v>0</v>
      </c>
      <c r="C40">
        <v>0</v>
      </c>
      <c r="D40">
        <v>1</v>
      </c>
    </row>
    <row r="41" spans="1:4">
      <c r="A41" t="s">
        <v>236</v>
      </c>
      <c r="B41">
        <v>0</v>
      </c>
      <c r="C41">
        <v>0</v>
      </c>
      <c r="D41">
        <v>1</v>
      </c>
    </row>
    <row r="42" spans="1:4">
      <c r="A42" t="s">
        <v>236</v>
      </c>
      <c r="B42">
        <v>0</v>
      </c>
      <c r="C42">
        <v>0</v>
      </c>
      <c r="D42">
        <v>1</v>
      </c>
    </row>
    <row r="43" spans="1:4">
      <c r="A43" t="s">
        <v>236</v>
      </c>
      <c r="B43">
        <v>0</v>
      </c>
      <c r="C43">
        <v>0</v>
      </c>
      <c r="D43" t="s">
        <v>15</v>
      </c>
    </row>
    <row r="44" spans="1:4">
      <c r="A44" t="s">
        <v>236</v>
      </c>
      <c r="B44">
        <v>0</v>
      </c>
      <c r="C44">
        <v>0</v>
      </c>
      <c r="D44">
        <v>1</v>
      </c>
    </row>
    <row r="45" spans="1:4">
      <c r="A45" t="s">
        <v>236</v>
      </c>
      <c r="B45">
        <v>0</v>
      </c>
      <c r="C45">
        <v>0</v>
      </c>
      <c r="D45" t="s">
        <v>15</v>
      </c>
    </row>
    <row r="46" spans="1:4">
      <c r="A46" t="s">
        <v>236</v>
      </c>
      <c r="B46">
        <v>0</v>
      </c>
      <c r="C46">
        <v>0</v>
      </c>
      <c r="D46" t="s">
        <v>15</v>
      </c>
    </row>
    <row r="47" spans="1:4">
      <c r="A47" t="s">
        <v>236</v>
      </c>
      <c r="B47">
        <v>1</v>
      </c>
      <c r="C47">
        <v>1</v>
      </c>
      <c r="D47">
        <v>1</v>
      </c>
    </row>
    <row r="48" spans="1:4">
      <c r="A48" t="s">
        <v>236</v>
      </c>
      <c r="B48">
        <v>2</v>
      </c>
      <c r="C48">
        <v>2</v>
      </c>
      <c r="D48">
        <v>1.53</v>
      </c>
    </row>
    <row r="49" spans="1:4">
      <c r="A49" t="s">
        <v>236</v>
      </c>
      <c r="B49">
        <v>3</v>
      </c>
      <c r="C49">
        <v>3</v>
      </c>
      <c r="D49">
        <v>1</v>
      </c>
    </row>
    <row r="50" spans="1:4">
      <c r="A50" t="s">
        <v>236</v>
      </c>
      <c r="B50">
        <v>4</v>
      </c>
      <c r="C50">
        <v>4</v>
      </c>
      <c r="D50">
        <v>1</v>
      </c>
    </row>
    <row r="51" spans="1:4">
      <c r="A51" t="s">
        <v>236</v>
      </c>
      <c r="B51">
        <v>5</v>
      </c>
      <c r="C51">
        <v>5</v>
      </c>
      <c r="D51">
        <v>1</v>
      </c>
    </row>
    <row r="52" spans="1:4">
      <c r="A52" t="s">
        <v>236</v>
      </c>
      <c r="B52">
        <v>6</v>
      </c>
      <c r="C52">
        <v>6</v>
      </c>
      <c r="D52">
        <v>1</v>
      </c>
    </row>
    <row r="53" spans="1:4">
      <c r="A53" t="s">
        <v>236</v>
      </c>
      <c r="B53">
        <v>7</v>
      </c>
      <c r="C53">
        <v>7</v>
      </c>
      <c r="D53">
        <v>1</v>
      </c>
    </row>
    <row r="54" spans="1:4">
      <c r="A54" t="s">
        <v>236</v>
      </c>
      <c r="B54">
        <v>8</v>
      </c>
      <c r="C54">
        <v>8</v>
      </c>
      <c r="D54">
        <v>1</v>
      </c>
    </row>
    <row r="55" spans="1:4">
      <c r="A55" t="s">
        <v>236</v>
      </c>
      <c r="B55">
        <v>10</v>
      </c>
      <c r="C55">
        <v>10</v>
      </c>
      <c r="D55">
        <v>1</v>
      </c>
    </row>
    <row r="56" spans="1:4">
      <c r="A56" t="s">
        <v>236</v>
      </c>
      <c r="B56">
        <v>20</v>
      </c>
      <c r="C56">
        <v>20</v>
      </c>
      <c r="D56">
        <v>1</v>
      </c>
    </row>
    <row r="57" spans="1:4">
      <c r="A57" t="s">
        <v>236</v>
      </c>
      <c r="B57">
        <v>30</v>
      </c>
      <c r="C57">
        <v>30</v>
      </c>
      <c r="D57">
        <v>1</v>
      </c>
    </row>
    <row r="58" spans="1:4">
      <c r="A58" t="s">
        <v>236</v>
      </c>
      <c r="B58">
        <v>36</v>
      </c>
      <c r="C58">
        <v>36</v>
      </c>
      <c r="D58">
        <v>1</v>
      </c>
    </row>
    <row r="59" spans="1:4">
      <c r="A59" t="s">
        <v>236</v>
      </c>
      <c r="B59">
        <v>39</v>
      </c>
      <c r="C59">
        <v>39</v>
      </c>
      <c r="D59">
        <v>1</v>
      </c>
    </row>
    <row r="60" spans="1:4">
      <c r="A60" t="s">
        <v>236</v>
      </c>
      <c r="B60">
        <v>44</v>
      </c>
      <c r="C60">
        <v>44</v>
      </c>
      <c r="D60" t="s">
        <v>15</v>
      </c>
    </row>
    <row r="61" spans="1:4">
      <c r="A61" t="s">
        <v>140</v>
      </c>
      <c r="B61">
        <v>0</v>
      </c>
      <c r="C61">
        <v>0</v>
      </c>
      <c r="D61" t="s">
        <v>15</v>
      </c>
    </row>
    <row r="62" spans="1:4">
      <c r="A62" t="s">
        <v>140</v>
      </c>
      <c r="B62">
        <v>0</v>
      </c>
      <c r="C62">
        <v>0</v>
      </c>
      <c r="D62" t="s">
        <v>15</v>
      </c>
    </row>
    <row r="63" spans="1:4">
      <c r="A63" t="s">
        <v>140</v>
      </c>
      <c r="B63">
        <v>0</v>
      </c>
      <c r="C63">
        <v>0</v>
      </c>
      <c r="D63" t="s">
        <v>15</v>
      </c>
    </row>
    <row r="64" spans="1:4">
      <c r="A64" t="s">
        <v>140</v>
      </c>
      <c r="B64">
        <v>0</v>
      </c>
      <c r="C64">
        <v>0</v>
      </c>
      <c r="D64" t="s">
        <v>15</v>
      </c>
    </row>
    <row r="65" spans="1:4">
      <c r="A65" t="s">
        <v>140</v>
      </c>
      <c r="B65">
        <v>0</v>
      </c>
      <c r="C65">
        <v>0</v>
      </c>
      <c r="D65">
        <v>1</v>
      </c>
    </row>
    <row r="66" spans="1:4">
      <c r="A66" t="s">
        <v>140</v>
      </c>
      <c r="B66">
        <v>0</v>
      </c>
      <c r="C66">
        <v>0</v>
      </c>
      <c r="D66">
        <v>1</v>
      </c>
    </row>
    <row r="67" spans="1:4">
      <c r="A67" t="s">
        <v>140</v>
      </c>
      <c r="B67">
        <v>0</v>
      </c>
      <c r="C67">
        <v>0</v>
      </c>
      <c r="D67" t="s">
        <v>15</v>
      </c>
    </row>
    <row r="68" spans="1:4">
      <c r="A68" t="s">
        <v>140</v>
      </c>
      <c r="B68">
        <v>0</v>
      </c>
      <c r="C68">
        <v>0</v>
      </c>
      <c r="D68" t="s">
        <v>15</v>
      </c>
    </row>
    <row r="69" spans="1:4">
      <c r="A69" t="s">
        <v>140</v>
      </c>
      <c r="B69">
        <v>0</v>
      </c>
      <c r="C69">
        <v>0</v>
      </c>
      <c r="D69" t="s">
        <v>15</v>
      </c>
    </row>
    <row r="70" spans="1:4">
      <c r="A70" t="s">
        <v>140</v>
      </c>
      <c r="B70">
        <v>0</v>
      </c>
      <c r="C70">
        <v>0</v>
      </c>
      <c r="D70" t="s">
        <v>15</v>
      </c>
    </row>
    <row r="71" spans="1:4">
      <c r="A71" t="s">
        <v>140</v>
      </c>
      <c r="B71">
        <v>1</v>
      </c>
      <c r="C71">
        <v>1</v>
      </c>
      <c r="D71">
        <v>1</v>
      </c>
    </row>
    <row r="72" spans="1:4">
      <c r="A72" t="s">
        <v>140</v>
      </c>
      <c r="B72">
        <v>3</v>
      </c>
      <c r="C72">
        <v>3</v>
      </c>
      <c r="D72">
        <v>1</v>
      </c>
    </row>
    <row r="73" spans="1:4">
      <c r="A73" t="s">
        <v>140</v>
      </c>
      <c r="B73">
        <v>11</v>
      </c>
      <c r="C73">
        <v>11</v>
      </c>
      <c r="D73" t="s">
        <v>15</v>
      </c>
    </row>
    <row r="74" spans="1:4">
      <c r="A74" t="s">
        <v>140</v>
      </c>
      <c r="B74">
        <v>12</v>
      </c>
      <c r="C74">
        <v>12</v>
      </c>
      <c r="D74" t="s">
        <v>15</v>
      </c>
    </row>
    <row r="75" spans="1:4">
      <c r="A75" t="s">
        <v>140</v>
      </c>
      <c r="B75">
        <v>12</v>
      </c>
      <c r="C75">
        <v>12</v>
      </c>
      <c r="D75" t="s">
        <v>15</v>
      </c>
    </row>
    <row r="76" spans="1:4">
      <c r="A76" t="s">
        <v>140</v>
      </c>
      <c r="B76">
        <v>12</v>
      </c>
      <c r="C76">
        <v>12</v>
      </c>
      <c r="D76" t="s">
        <v>15</v>
      </c>
    </row>
    <row r="77" spans="1:4">
      <c r="A77" t="s">
        <v>140</v>
      </c>
      <c r="B77">
        <v>12</v>
      </c>
      <c r="C77">
        <v>12</v>
      </c>
      <c r="D77" t="s">
        <v>15</v>
      </c>
    </row>
    <row r="78" spans="1:4">
      <c r="A78" t="s">
        <v>140</v>
      </c>
      <c r="B78">
        <v>13</v>
      </c>
      <c r="C78">
        <v>13</v>
      </c>
      <c r="D78">
        <v>1</v>
      </c>
    </row>
    <row r="79" spans="1:4">
      <c r="A79" t="s">
        <v>140</v>
      </c>
      <c r="B79">
        <v>14</v>
      </c>
      <c r="C79">
        <v>14</v>
      </c>
      <c r="D79" t="s">
        <v>15</v>
      </c>
    </row>
    <row r="80" spans="1:4">
      <c r="A80" t="s">
        <v>140</v>
      </c>
      <c r="B80">
        <v>17</v>
      </c>
      <c r="C80">
        <v>17</v>
      </c>
      <c r="D80" t="s">
        <v>15</v>
      </c>
    </row>
    <row r="81" spans="1:4">
      <c r="A81" t="s">
        <v>140</v>
      </c>
      <c r="B81">
        <v>22</v>
      </c>
      <c r="C81">
        <v>22</v>
      </c>
      <c r="D81">
        <v>1</v>
      </c>
    </row>
    <row r="82" spans="1:4">
      <c r="A82" t="s">
        <v>140</v>
      </c>
      <c r="B82">
        <v>24</v>
      </c>
      <c r="C82">
        <v>24</v>
      </c>
      <c r="D82">
        <v>1</v>
      </c>
    </row>
    <row r="83" spans="1:4">
      <c r="A83" t="s">
        <v>140</v>
      </c>
      <c r="B83">
        <v>31</v>
      </c>
      <c r="C83">
        <v>31</v>
      </c>
      <c r="D83" t="s">
        <v>15</v>
      </c>
    </row>
    <row r="84" spans="1:4">
      <c r="A84" t="s">
        <v>140</v>
      </c>
      <c r="B84">
        <v>32</v>
      </c>
      <c r="C84">
        <v>32</v>
      </c>
      <c r="D84" t="s">
        <v>15</v>
      </c>
    </row>
    <row r="85" spans="1:4">
      <c r="A85" t="s">
        <v>140</v>
      </c>
      <c r="B85">
        <v>34</v>
      </c>
      <c r="C85">
        <v>34</v>
      </c>
      <c r="D85" t="s">
        <v>15</v>
      </c>
    </row>
    <row r="86" spans="1:4">
      <c r="A86" t="s">
        <v>420</v>
      </c>
      <c r="B86">
        <v>0</v>
      </c>
      <c r="C86">
        <v>0</v>
      </c>
      <c r="D86">
        <v>1</v>
      </c>
    </row>
    <row r="87" spans="1:4">
      <c r="A87" t="s">
        <v>420</v>
      </c>
      <c r="B87">
        <v>0</v>
      </c>
      <c r="C87">
        <v>0</v>
      </c>
      <c r="D87" t="s">
        <v>15</v>
      </c>
    </row>
    <row r="88" spans="1:4">
      <c r="A88" t="s">
        <v>420</v>
      </c>
      <c r="B88">
        <v>0</v>
      </c>
      <c r="C88">
        <v>0</v>
      </c>
      <c r="D88">
        <v>1</v>
      </c>
    </row>
    <row r="89" spans="1:4">
      <c r="A89" t="s">
        <v>420</v>
      </c>
      <c r="B89">
        <v>0</v>
      </c>
      <c r="C89">
        <v>0</v>
      </c>
      <c r="D89">
        <v>1</v>
      </c>
    </row>
    <row r="90" spans="1:4">
      <c r="A90" t="s">
        <v>420</v>
      </c>
      <c r="B90">
        <v>0</v>
      </c>
      <c r="C90">
        <v>0</v>
      </c>
      <c r="D90" t="s">
        <v>15</v>
      </c>
    </row>
    <row r="91" spans="1:4">
      <c r="A91" t="s">
        <v>420</v>
      </c>
      <c r="B91">
        <v>0</v>
      </c>
      <c r="C91">
        <v>0</v>
      </c>
      <c r="D91" t="s">
        <v>15</v>
      </c>
    </row>
    <row r="92" spans="1:4">
      <c r="A92" t="s">
        <v>420</v>
      </c>
      <c r="B92">
        <v>0</v>
      </c>
      <c r="C92">
        <v>0</v>
      </c>
      <c r="D92">
        <v>1</v>
      </c>
    </row>
    <row r="93" spans="1:4">
      <c r="A93" t="s">
        <v>420</v>
      </c>
      <c r="B93">
        <v>0</v>
      </c>
      <c r="C93">
        <v>0</v>
      </c>
      <c r="D93">
        <v>1</v>
      </c>
    </row>
    <row r="94" spans="1:4">
      <c r="A94" t="s">
        <v>420</v>
      </c>
      <c r="B94">
        <v>0</v>
      </c>
      <c r="C94">
        <v>0</v>
      </c>
      <c r="D94" t="s">
        <v>15</v>
      </c>
    </row>
    <row r="95" spans="1:4">
      <c r="A95" t="s">
        <v>420</v>
      </c>
      <c r="B95">
        <v>0</v>
      </c>
      <c r="C95">
        <v>0</v>
      </c>
      <c r="D95">
        <v>1</v>
      </c>
    </row>
    <row r="96" spans="1:4">
      <c r="A96" t="s">
        <v>420</v>
      </c>
      <c r="B96">
        <v>0</v>
      </c>
      <c r="C96">
        <v>0</v>
      </c>
      <c r="D96" t="s">
        <v>15</v>
      </c>
    </row>
    <row r="97" spans="1:4">
      <c r="A97" t="s">
        <v>420</v>
      </c>
      <c r="B97">
        <v>0</v>
      </c>
      <c r="C97">
        <v>0</v>
      </c>
      <c r="D97">
        <v>1</v>
      </c>
    </row>
    <row r="98" spans="1:4">
      <c r="A98" t="s">
        <v>420</v>
      </c>
      <c r="B98">
        <v>0</v>
      </c>
      <c r="C98">
        <v>0</v>
      </c>
      <c r="D98">
        <v>45</v>
      </c>
    </row>
    <row r="99" spans="1:4">
      <c r="A99" t="s">
        <v>420</v>
      </c>
      <c r="B99">
        <v>0</v>
      </c>
      <c r="C99">
        <v>0</v>
      </c>
      <c r="D99" t="s">
        <v>15</v>
      </c>
    </row>
    <row r="100" spans="1:4">
      <c r="A100" t="s">
        <v>420</v>
      </c>
      <c r="B100">
        <v>0</v>
      </c>
      <c r="C100">
        <v>0</v>
      </c>
      <c r="D100" t="s">
        <v>15</v>
      </c>
    </row>
    <row r="101" spans="1:4">
      <c r="A101" t="s">
        <v>420</v>
      </c>
      <c r="B101">
        <v>0</v>
      </c>
      <c r="C101">
        <v>0</v>
      </c>
      <c r="D101" t="s">
        <v>15</v>
      </c>
    </row>
    <row r="102" spans="1:4">
      <c r="A102" t="s">
        <v>420</v>
      </c>
      <c r="B102">
        <v>0</v>
      </c>
      <c r="C102">
        <v>0</v>
      </c>
      <c r="D102" t="s">
        <v>15</v>
      </c>
    </row>
    <row r="103" spans="1:4">
      <c r="A103" t="s">
        <v>420</v>
      </c>
      <c r="B103">
        <v>0</v>
      </c>
      <c r="C103">
        <v>0</v>
      </c>
      <c r="D103" t="s">
        <v>15</v>
      </c>
    </row>
    <row r="104" spans="1:4">
      <c r="A104" t="s">
        <v>420</v>
      </c>
      <c r="B104">
        <v>0</v>
      </c>
      <c r="C104">
        <v>0</v>
      </c>
      <c r="D104">
        <v>4</v>
      </c>
    </row>
    <row r="105" spans="1:4">
      <c r="A105" t="s">
        <v>420</v>
      </c>
      <c r="B105">
        <v>0</v>
      </c>
      <c r="C105">
        <v>0</v>
      </c>
      <c r="D105">
        <v>4</v>
      </c>
    </row>
    <row r="106" spans="1:4">
      <c r="A106" t="s">
        <v>420</v>
      </c>
      <c r="B106">
        <v>1</v>
      </c>
      <c r="C106">
        <v>1</v>
      </c>
      <c r="D106">
        <v>1</v>
      </c>
    </row>
    <row r="107" spans="1:4">
      <c r="A107" t="s">
        <v>420</v>
      </c>
      <c r="B107">
        <v>2</v>
      </c>
      <c r="C107">
        <v>2</v>
      </c>
      <c r="D107">
        <v>1</v>
      </c>
    </row>
    <row r="108" spans="1:4">
      <c r="A108" t="s">
        <v>420</v>
      </c>
      <c r="B108">
        <v>3</v>
      </c>
      <c r="C108">
        <v>3</v>
      </c>
      <c r="D108">
        <v>1</v>
      </c>
    </row>
    <row r="109" spans="1:4">
      <c r="A109" t="s">
        <v>420</v>
      </c>
      <c r="B109">
        <v>4</v>
      </c>
      <c r="C109">
        <v>4</v>
      </c>
      <c r="D109">
        <v>1</v>
      </c>
    </row>
    <row r="110" spans="1:4">
      <c r="A110" t="s">
        <v>420</v>
      </c>
      <c r="B110">
        <v>6</v>
      </c>
      <c r="C110">
        <v>6</v>
      </c>
      <c r="D110">
        <v>1</v>
      </c>
    </row>
    <row r="111" spans="1:4">
      <c r="A111" t="s">
        <v>420</v>
      </c>
      <c r="B111">
        <v>8</v>
      </c>
      <c r="C111">
        <v>8</v>
      </c>
      <c r="D111">
        <v>1</v>
      </c>
    </row>
    <row r="112" spans="1:4">
      <c r="A112" t="s">
        <v>420</v>
      </c>
      <c r="B112">
        <v>11</v>
      </c>
      <c r="C112">
        <v>11</v>
      </c>
      <c r="D112">
        <v>1</v>
      </c>
    </row>
    <row r="113" spans="1:4">
      <c r="A113" t="s">
        <v>420</v>
      </c>
      <c r="B113">
        <v>14</v>
      </c>
      <c r="C113">
        <v>14</v>
      </c>
      <c r="D113">
        <v>1</v>
      </c>
    </row>
    <row r="114" spans="1:4">
      <c r="A114" t="s">
        <v>420</v>
      </c>
      <c r="B114">
        <v>25</v>
      </c>
      <c r="C114">
        <v>25</v>
      </c>
      <c r="D114">
        <v>1</v>
      </c>
    </row>
    <row r="115" spans="1:4">
      <c r="A115" t="s">
        <v>319</v>
      </c>
      <c r="B115">
        <v>0</v>
      </c>
      <c r="C115">
        <v>0</v>
      </c>
      <c r="D115" t="s">
        <v>15</v>
      </c>
    </row>
    <row r="116" spans="1:4">
      <c r="A116" t="s">
        <v>319</v>
      </c>
      <c r="B116">
        <v>0</v>
      </c>
      <c r="C116">
        <v>0</v>
      </c>
      <c r="D116" t="s">
        <v>15</v>
      </c>
    </row>
    <row r="117" spans="1:4">
      <c r="A117" t="s">
        <v>319</v>
      </c>
      <c r="B117">
        <v>0</v>
      </c>
      <c r="C117">
        <v>0</v>
      </c>
      <c r="D117" t="s">
        <v>15</v>
      </c>
    </row>
    <row r="118" spans="1:4">
      <c r="A118" t="s">
        <v>319</v>
      </c>
      <c r="B118">
        <v>0</v>
      </c>
      <c r="C118">
        <v>0</v>
      </c>
      <c r="D118" t="s">
        <v>15</v>
      </c>
    </row>
    <row r="119" spans="1:4">
      <c r="A119" t="s">
        <v>319</v>
      </c>
      <c r="B119">
        <v>0</v>
      </c>
      <c r="C119">
        <v>0</v>
      </c>
      <c r="D119" t="s">
        <v>15</v>
      </c>
    </row>
    <row r="120" spans="1:4">
      <c r="A120" t="s">
        <v>319</v>
      </c>
      <c r="B120">
        <v>0</v>
      </c>
      <c r="C120">
        <v>0</v>
      </c>
      <c r="D120" t="s">
        <v>15</v>
      </c>
    </row>
    <row r="121" spans="1:4">
      <c r="A121" t="s">
        <v>319</v>
      </c>
      <c r="B121">
        <v>0</v>
      </c>
      <c r="C121">
        <v>0</v>
      </c>
      <c r="D121" t="s">
        <v>15</v>
      </c>
    </row>
    <row r="122" spans="1:4">
      <c r="A122" t="s">
        <v>319</v>
      </c>
      <c r="B122">
        <v>0</v>
      </c>
      <c r="C122">
        <v>0</v>
      </c>
      <c r="D122" t="s">
        <v>15</v>
      </c>
    </row>
    <row r="123" spans="1:4">
      <c r="A123" t="s">
        <v>319</v>
      </c>
      <c r="B123">
        <v>0</v>
      </c>
      <c r="C123">
        <v>0</v>
      </c>
      <c r="D123" t="s">
        <v>15</v>
      </c>
    </row>
    <row r="124" spans="1:4">
      <c r="A124" t="s">
        <v>319</v>
      </c>
      <c r="B124">
        <v>0</v>
      </c>
      <c r="C124">
        <v>0</v>
      </c>
      <c r="D124" t="s">
        <v>15</v>
      </c>
    </row>
    <row r="125" spans="1:4">
      <c r="A125" t="s">
        <v>319</v>
      </c>
      <c r="B125">
        <v>0</v>
      </c>
      <c r="C125">
        <v>0</v>
      </c>
      <c r="D125" t="s">
        <v>15</v>
      </c>
    </row>
    <row r="126" spans="1:4">
      <c r="A126" t="s">
        <v>319</v>
      </c>
      <c r="B126">
        <v>0</v>
      </c>
      <c r="C126">
        <v>0</v>
      </c>
      <c r="D126" t="s">
        <v>15</v>
      </c>
    </row>
    <row r="127" spans="1:4">
      <c r="A127" t="s">
        <v>319</v>
      </c>
      <c r="B127">
        <v>0</v>
      </c>
      <c r="C127">
        <v>0</v>
      </c>
      <c r="D127" t="s">
        <v>15</v>
      </c>
    </row>
    <row r="128" spans="1:4">
      <c r="A128" t="s">
        <v>319</v>
      </c>
      <c r="B128">
        <v>0</v>
      </c>
      <c r="C128">
        <v>0</v>
      </c>
      <c r="D128" t="s">
        <v>15</v>
      </c>
    </row>
    <row r="129" spans="1:4">
      <c r="A129" t="s">
        <v>319</v>
      </c>
      <c r="B129">
        <v>0</v>
      </c>
      <c r="C129">
        <v>0</v>
      </c>
      <c r="D129" t="s">
        <v>15</v>
      </c>
    </row>
    <row r="130" spans="1:4">
      <c r="A130" t="s">
        <v>319</v>
      </c>
      <c r="B130">
        <v>0</v>
      </c>
      <c r="C130">
        <v>0</v>
      </c>
      <c r="D130" t="s">
        <v>15</v>
      </c>
    </row>
    <row r="131" spans="1:4">
      <c r="A131" t="s">
        <v>319</v>
      </c>
      <c r="B131">
        <v>0</v>
      </c>
      <c r="C131">
        <v>0</v>
      </c>
      <c r="D131" t="s">
        <v>15</v>
      </c>
    </row>
    <row r="132" spans="1:4">
      <c r="A132" t="s">
        <v>319</v>
      </c>
      <c r="B132">
        <v>0</v>
      </c>
      <c r="C132">
        <v>0</v>
      </c>
      <c r="D132" t="s">
        <v>15</v>
      </c>
    </row>
    <row r="133" spans="1:4">
      <c r="A133" t="s">
        <v>319</v>
      </c>
      <c r="B133">
        <v>0</v>
      </c>
      <c r="C133">
        <v>0</v>
      </c>
      <c r="D133" t="s">
        <v>15</v>
      </c>
    </row>
    <row r="134" spans="1:4">
      <c r="A134" t="s">
        <v>319</v>
      </c>
      <c r="B134">
        <v>0</v>
      </c>
      <c r="C134">
        <v>0</v>
      </c>
      <c r="D134" t="s">
        <v>15</v>
      </c>
    </row>
    <row r="135" spans="1:4">
      <c r="A135" t="s">
        <v>319</v>
      </c>
      <c r="B135">
        <v>0</v>
      </c>
      <c r="C135">
        <v>0</v>
      </c>
      <c r="D135" t="s">
        <v>15</v>
      </c>
    </row>
    <row r="136" spans="1:4">
      <c r="A136" t="s">
        <v>319</v>
      </c>
      <c r="B136">
        <v>0</v>
      </c>
      <c r="C136">
        <v>0</v>
      </c>
      <c r="D136" t="s">
        <v>15</v>
      </c>
    </row>
    <row r="137" spans="1:4">
      <c r="A137" t="s">
        <v>319</v>
      </c>
      <c r="B137">
        <v>0</v>
      </c>
      <c r="C137">
        <v>0</v>
      </c>
      <c r="D137" t="s">
        <v>15</v>
      </c>
    </row>
    <row r="138" spans="1:4">
      <c r="A138" t="s">
        <v>319</v>
      </c>
      <c r="B138">
        <v>0</v>
      </c>
      <c r="C138">
        <v>0</v>
      </c>
      <c r="D138" t="s">
        <v>376</v>
      </c>
    </row>
    <row r="139" spans="1:4">
      <c r="A139" t="s">
        <v>319</v>
      </c>
      <c r="B139">
        <v>1</v>
      </c>
      <c r="C139">
        <v>1</v>
      </c>
      <c r="D139">
        <v>1</v>
      </c>
    </row>
    <row r="140" spans="1:4">
      <c r="A140" t="s">
        <v>319</v>
      </c>
      <c r="B140">
        <v>2</v>
      </c>
      <c r="C140">
        <v>2</v>
      </c>
      <c r="D140">
        <v>1</v>
      </c>
    </row>
    <row r="141" spans="1:4">
      <c r="A141" t="s">
        <v>319</v>
      </c>
      <c r="B141">
        <v>4</v>
      </c>
      <c r="C141">
        <v>4</v>
      </c>
      <c r="D141">
        <v>1</v>
      </c>
    </row>
    <row r="142" spans="1:4">
      <c r="A142" t="s">
        <v>319</v>
      </c>
      <c r="B142">
        <v>5</v>
      </c>
      <c r="C142">
        <v>5</v>
      </c>
      <c r="D142">
        <v>1</v>
      </c>
    </row>
    <row r="143" spans="1:4">
      <c r="A143" t="s">
        <v>319</v>
      </c>
      <c r="B143">
        <v>6</v>
      </c>
      <c r="C143">
        <v>6</v>
      </c>
      <c r="D143">
        <v>1</v>
      </c>
    </row>
    <row r="144" spans="1:4">
      <c r="A144" t="s">
        <v>319</v>
      </c>
      <c r="B144">
        <v>7</v>
      </c>
      <c r="C144">
        <v>7</v>
      </c>
      <c r="D144">
        <v>1</v>
      </c>
    </row>
    <row r="145" spans="1:4">
      <c r="A145" t="s">
        <v>319</v>
      </c>
      <c r="B145">
        <v>8</v>
      </c>
      <c r="C145">
        <v>8</v>
      </c>
      <c r="D145">
        <v>1</v>
      </c>
    </row>
    <row r="146" spans="1:4">
      <c r="A146" t="s">
        <v>319</v>
      </c>
      <c r="B146">
        <v>9</v>
      </c>
      <c r="C146">
        <v>9</v>
      </c>
      <c r="D146" t="s">
        <v>15</v>
      </c>
    </row>
    <row r="147" spans="1:4">
      <c r="A147" t="s">
        <v>319</v>
      </c>
      <c r="B147">
        <v>10</v>
      </c>
      <c r="C147">
        <v>10</v>
      </c>
      <c r="D147">
        <v>1</v>
      </c>
    </row>
    <row r="148" spans="1:4">
      <c r="A148" t="s">
        <v>319</v>
      </c>
      <c r="B148">
        <v>11</v>
      </c>
      <c r="C148">
        <v>11</v>
      </c>
      <c r="D148">
        <v>1</v>
      </c>
    </row>
    <row r="149" spans="1:4">
      <c r="A149" t="s">
        <v>319</v>
      </c>
      <c r="B149">
        <v>29</v>
      </c>
      <c r="C149">
        <v>29</v>
      </c>
      <c r="D149" t="s">
        <v>15</v>
      </c>
    </row>
    <row r="150" spans="1:4">
      <c r="A150" t="s">
        <v>459</v>
      </c>
      <c r="B150">
        <v>0</v>
      </c>
      <c r="C150">
        <v>0</v>
      </c>
      <c r="D150">
        <v>16</v>
      </c>
    </row>
    <row r="151" spans="1:4">
      <c r="A151" t="s">
        <v>459</v>
      </c>
      <c r="B151">
        <v>0</v>
      </c>
      <c r="C151">
        <v>0</v>
      </c>
      <c r="D151" t="s">
        <v>15</v>
      </c>
    </row>
    <row r="152" spans="1:4">
      <c r="A152" t="s">
        <v>459</v>
      </c>
      <c r="B152">
        <v>0</v>
      </c>
      <c r="C152">
        <v>0</v>
      </c>
      <c r="D152" t="s">
        <v>15</v>
      </c>
    </row>
    <row r="153" spans="1:4">
      <c r="A153" t="s">
        <v>459</v>
      </c>
      <c r="B153">
        <v>0</v>
      </c>
      <c r="C153">
        <v>0</v>
      </c>
      <c r="D153" t="s">
        <v>15</v>
      </c>
    </row>
    <row r="154" spans="1:4">
      <c r="A154" t="s">
        <v>459</v>
      </c>
      <c r="B154">
        <v>0</v>
      </c>
      <c r="C154">
        <v>0</v>
      </c>
      <c r="D154" t="s">
        <v>15</v>
      </c>
    </row>
    <row r="155" spans="1:4">
      <c r="A155" t="s">
        <v>459</v>
      </c>
      <c r="B155">
        <v>0</v>
      </c>
      <c r="C155">
        <v>0</v>
      </c>
      <c r="D155" t="s">
        <v>15</v>
      </c>
    </row>
    <row r="156" spans="1:4">
      <c r="A156" t="s">
        <v>459</v>
      </c>
      <c r="B156">
        <v>0</v>
      </c>
      <c r="C156">
        <v>0</v>
      </c>
      <c r="D156" t="s">
        <v>15</v>
      </c>
    </row>
    <row r="157" spans="1:4">
      <c r="A157" t="s">
        <v>459</v>
      </c>
      <c r="B157">
        <v>0</v>
      </c>
      <c r="C157">
        <v>0</v>
      </c>
      <c r="D157" t="s">
        <v>15</v>
      </c>
    </row>
    <row r="158" spans="1:4">
      <c r="A158" t="s">
        <v>459</v>
      </c>
      <c r="B158">
        <v>0</v>
      </c>
      <c r="C158">
        <v>0</v>
      </c>
      <c r="D158" t="s">
        <v>15</v>
      </c>
    </row>
    <row r="159" spans="1:4">
      <c r="A159" t="s">
        <v>459</v>
      </c>
      <c r="B159">
        <v>0</v>
      </c>
      <c r="C159">
        <v>0</v>
      </c>
      <c r="D159" t="s">
        <v>15</v>
      </c>
    </row>
    <row r="160" spans="1:4">
      <c r="A160" t="s">
        <v>459</v>
      </c>
      <c r="B160">
        <v>0</v>
      </c>
      <c r="C160">
        <v>0</v>
      </c>
      <c r="D160">
        <v>20.54</v>
      </c>
    </row>
    <row r="161" spans="1:4">
      <c r="A161" t="s">
        <v>459</v>
      </c>
      <c r="B161">
        <v>0</v>
      </c>
      <c r="C161">
        <v>0</v>
      </c>
      <c r="D161" t="s">
        <v>15</v>
      </c>
    </row>
    <row r="162" spans="1:4">
      <c r="A162" t="s">
        <v>459</v>
      </c>
      <c r="B162">
        <v>0</v>
      </c>
      <c r="C162">
        <v>0</v>
      </c>
      <c r="D162">
        <v>50</v>
      </c>
    </row>
    <row r="163" spans="1:4">
      <c r="A163" t="s">
        <v>459</v>
      </c>
      <c r="B163">
        <v>0</v>
      </c>
      <c r="C163">
        <v>0</v>
      </c>
      <c r="D163" t="s">
        <v>15</v>
      </c>
    </row>
    <row r="164" spans="1:4">
      <c r="A164" t="s">
        <v>459</v>
      </c>
      <c r="B164">
        <v>0</v>
      </c>
      <c r="C164">
        <v>0</v>
      </c>
      <c r="D164" t="s">
        <v>15</v>
      </c>
    </row>
    <row r="165" spans="1:4">
      <c r="A165" t="s">
        <v>459</v>
      </c>
      <c r="B165">
        <v>0</v>
      </c>
      <c r="C165">
        <v>0</v>
      </c>
      <c r="D165">
        <v>1</v>
      </c>
    </row>
    <row r="166" spans="1:4">
      <c r="A166" t="s">
        <v>459</v>
      </c>
      <c r="B166">
        <v>0</v>
      </c>
      <c r="C166">
        <v>0</v>
      </c>
      <c r="D166" t="s">
        <v>15</v>
      </c>
    </row>
    <row r="167" spans="1:4">
      <c r="A167" t="s">
        <v>459</v>
      </c>
      <c r="B167">
        <v>0</v>
      </c>
      <c r="C167">
        <v>0</v>
      </c>
      <c r="D167">
        <v>1</v>
      </c>
    </row>
    <row r="168" spans="1:4">
      <c r="A168" t="s">
        <v>459</v>
      </c>
      <c r="B168">
        <v>0</v>
      </c>
      <c r="C168">
        <v>0</v>
      </c>
      <c r="D168">
        <v>1</v>
      </c>
    </row>
    <row r="169" spans="1:4">
      <c r="A169" t="s">
        <v>459</v>
      </c>
      <c r="B169">
        <v>0</v>
      </c>
      <c r="C169">
        <v>0</v>
      </c>
      <c r="D169" t="s">
        <v>15</v>
      </c>
    </row>
    <row r="170" spans="1:4">
      <c r="A170" t="s">
        <v>459</v>
      </c>
      <c r="B170">
        <v>0</v>
      </c>
      <c r="C170">
        <v>0</v>
      </c>
      <c r="D170" t="s">
        <v>15</v>
      </c>
    </row>
    <row r="171" spans="1:4">
      <c r="A171" t="s">
        <v>459</v>
      </c>
      <c r="B171">
        <v>1</v>
      </c>
      <c r="C171">
        <v>1</v>
      </c>
      <c r="D171">
        <v>1</v>
      </c>
    </row>
    <row r="172" spans="1:4">
      <c r="A172" t="s">
        <v>459</v>
      </c>
      <c r="B172">
        <v>2</v>
      </c>
      <c r="C172">
        <v>2</v>
      </c>
      <c r="D172">
        <v>1</v>
      </c>
    </row>
    <row r="173" spans="1:4">
      <c r="A173" t="s">
        <v>459</v>
      </c>
      <c r="B173">
        <v>3</v>
      </c>
      <c r="C173">
        <v>3</v>
      </c>
      <c r="D173">
        <v>1</v>
      </c>
    </row>
    <row r="174" spans="1:4">
      <c r="A174" t="s">
        <v>459</v>
      </c>
      <c r="B174">
        <v>5</v>
      </c>
      <c r="C174">
        <v>5</v>
      </c>
      <c r="D174">
        <v>1</v>
      </c>
    </row>
    <row r="175" spans="1:4">
      <c r="A175" t="s">
        <v>459</v>
      </c>
      <c r="B175">
        <v>6</v>
      </c>
      <c r="C175">
        <v>6</v>
      </c>
      <c r="D175">
        <v>1</v>
      </c>
    </row>
    <row r="176" spans="1:4">
      <c r="A176" t="s">
        <v>459</v>
      </c>
      <c r="B176">
        <v>7</v>
      </c>
      <c r="C176">
        <v>7</v>
      </c>
      <c r="D176">
        <v>1</v>
      </c>
    </row>
    <row r="177" spans="1:4">
      <c r="A177" t="s">
        <v>459</v>
      </c>
      <c r="B177">
        <v>9</v>
      </c>
      <c r="C177">
        <v>9</v>
      </c>
      <c r="D177">
        <v>1</v>
      </c>
    </row>
    <row r="178" spans="1:4">
      <c r="A178" t="s">
        <v>459</v>
      </c>
      <c r="B178">
        <v>10</v>
      </c>
      <c r="C178">
        <v>10</v>
      </c>
      <c r="D178">
        <v>1</v>
      </c>
    </row>
    <row r="179" spans="1:4">
      <c r="A179" t="s">
        <v>459</v>
      </c>
      <c r="B179">
        <v>27</v>
      </c>
      <c r="C179">
        <v>27</v>
      </c>
      <c r="D179" t="s">
        <v>15</v>
      </c>
    </row>
    <row r="180" spans="1:4">
      <c r="A180" t="s">
        <v>459</v>
      </c>
      <c r="B180">
        <v>27</v>
      </c>
      <c r="C180">
        <v>27</v>
      </c>
      <c r="D180" t="s">
        <v>15</v>
      </c>
    </row>
    <row r="181" spans="1:4">
      <c r="A181" t="s">
        <v>172</v>
      </c>
      <c r="B181">
        <v>0</v>
      </c>
      <c r="C181">
        <v>0</v>
      </c>
      <c r="D181" t="s">
        <v>15</v>
      </c>
    </row>
    <row r="182" spans="1:4">
      <c r="A182" t="s">
        <v>172</v>
      </c>
      <c r="B182">
        <v>0</v>
      </c>
      <c r="C182">
        <v>0</v>
      </c>
      <c r="D182">
        <v>1</v>
      </c>
    </row>
    <row r="183" spans="1:4">
      <c r="A183" t="s">
        <v>172</v>
      </c>
      <c r="B183">
        <v>0</v>
      </c>
      <c r="C183">
        <v>0</v>
      </c>
      <c r="D183">
        <v>1</v>
      </c>
    </row>
    <row r="184" spans="1:4">
      <c r="A184" t="s">
        <v>172</v>
      </c>
      <c r="B184">
        <v>0</v>
      </c>
      <c r="C184">
        <v>0</v>
      </c>
      <c r="D184">
        <v>11</v>
      </c>
    </row>
    <row r="185" spans="1:4">
      <c r="A185" t="s">
        <v>172</v>
      </c>
      <c r="B185">
        <v>0</v>
      </c>
      <c r="C185">
        <v>0</v>
      </c>
      <c r="D185">
        <v>17</v>
      </c>
    </row>
    <row r="186" spans="1:4">
      <c r="A186" t="s">
        <v>172</v>
      </c>
      <c r="B186">
        <v>0</v>
      </c>
      <c r="C186">
        <v>0</v>
      </c>
      <c r="D186">
        <v>24</v>
      </c>
    </row>
    <row r="187" spans="1:4">
      <c r="A187" t="s">
        <v>172</v>
      </c>
      <c r="B187">
        <v>0</v>
      </c>
      <c r="C187">
        <v>0</v>
      </c>
      <c r="D187" t="s">
        <v>15</v>
      </c>
    </row>
    <row r="188" spans="1:4">
      <c r="A188" t="s">
        <v>172</v>
      </c>
      <c r="B188">
        <v>0</v>
      </c>
      <c r="C188">
        <v>0</v>
      </c>
      <c r="D188" t="s">
        <v>15</v>
      </c>
    </row>
    <row r="189" spans="1:4">
      <c r="A189" t="s">
        <v>172</v>
      </c>
      <c r="B189">
        <v>0</v>
      </c>
      <c r="C189">
        <v>0</v>
      </c>
      <c r="D189" t="s">
        <v>15</v>
      </c>
    </row>
    <row r="190" spans="1:4">
      <c r="A190" t="s">
        <v>172</v>
      </c>
      <c r="B190">
        <v>0</v>
      </c>
      <c r="C190">
        <v>0</v>
      </c>
      <c r="D190" t="s">
        <v>15</v>
      </c>
    </row>
    <row r="191" spans="1:4">
      <c r="A191" t="s">
        <v>172</v>
      </c>
      <c r="B191">
        <v>0</v>
      </c>
      <c r="C191">
        <v>0</v>
      </c>
      <c r="D191" t="s">
        <v>15</v>
      </c>
    </row>
    <row r="192" spans="1:4">
      <c r="A192" t="s">
        <v>172</v>
      </c>
      <c r="B192">
        <v>0</v>
      </c>
      <c r="C192">
        <v>0</v>
      </c>
      <c r="D192" t="s">
        <v>15</v>
      </c>
    </row>
    <row r="193" spans="1:4">
      <c r="A193" t="s">
        <v>172</v>
      </c>
      <c r="B193">
        <v>0</v>
      </c>
      <c r="C193">
        <v>0</v>
      </c>
      <c r="D193" t="s">
        <v>235</v>
      </c>
    </row>
    <row r="194" spans="1:4">
      <c r="A194" t="s">
        <v>172</v>
      </c>
      <c r="B194">
        <v>1</v>
      </c>
      <c r="C194">
        <v>1</v>
      </c>
      <c r="D194">
        <v>1</v>
      </c>
    </row>
    <row r="195" spans="1:4">
      <c r="A195" t="s">
        <v>172</v>
      </c>
      <c r="B195">
        <v>2</v>
      </c>
      <c r="C195">
        <v>2</v>
      </c>
      <c r="D195">
        <v>1</v>
      </c>
    </row>
    <row r="196" spans="1:4">
      <c r="A196" t="s">
        <v>172</v>
      </c>
      <c r="B196">
        <v>3</v>
      </c>
      <c r="C196">
        <v>3</v>
      </c>
      <c r="D196">
        <v>1</v>
      </c>
    </row>
    <row r="197" spans="1:4">
      <c r="A197" t="s">
        <v>172</v>
      </c>
      <c r="B197">
        <v>4</v>
      </c>
      <c r="C197">
        <v>4</v>
      </c>
      <c r="D197">
        <v>1</v>
      </c>
    </row>
    <row r="198" spans="1:4">
      <c r="A198" t="s">
        <v>172</v>
      </c>
      <c r="B198">
        <v>9</v>
      </c>
      <c r="C198">
        <v>9</v>
      </c>
      <c r="D198">
        <v>1</v>
      </c>
    </row>
    <row r="199" spans="1:4">
      <c r="A199" t="s">
        <v>172</v>
      </c>
      <c r="B199">
        <v>11</v>
      </c>
      <c r="C199">
        <v>11</v>
      </c>
      <c r="D199">
        <v>1</v>
      </c>
    </row>
    <row r="200" spans="1:4">
      <c r="A200" t="s">
        <v>172</v>
      </c>
      <c r="B200">
        <v>13</v>
      </c>
      <c r="C200">
        <v>13</v>
      </c>
      <c r="D200">
        <v>1</v>
      </c>
    </row>
    <row r="201" spans="1:4">
      <c r="A201" t="s">
        <v>172</v>
      </c>
      <c r="B201">
        <v>14</v>
      </c>
      <c r="C201">
        <v>14</v>
      </c>
      <c r="D201">
        <v>1</v>
      </c>
    </row>
    <row r="202" spans="1:4">
      <c r="A202" t="s">
        <v>172</v>
      </c>
      <c r="B202">
        <v>15</v>
      </c>
      <c r="C202">
        <v>15</v>
      </c>
      <c r="D202">
        <v>1</v>
      </c>
    </row>
    <row r="203" spans="1:4">
      <c r="A203" t="s">
        <v>172</v>
      </c>
      <c r="B203">
        <v>16</v>
      </c>
      <c r="C203">
        <v>16</v>
      </c>
      <c r="D203">
        <v>1</v>
      </c>
    </row>
    <row r="204" spans="1:4">
      <c r="A204" t="s">
        <v>172</v>
      </c>
      <c r="B204">
        <v>18</v>
      </c>
      <c r="C204">
        <v>18</v>
      </c>
      <c r="D204">
        <v>1</v>
      </c>
    </row>
    <row r="205" spans="1:4">
      <c r="A205" t="s">
        <v>172</v>
      </c>
      <c r="B205">
        <v>19</v>
      </c>
      <c r="C205">
        <v>19</v>
      </c>
      <c r="D205">
        <v>1</v>
      </c>
    </row>
    <row r="206" spans="1:4">
      <c r="A206" t="s">
        <v>172</v>
      </c>
      <c r="B206">
        <v>21</v>
      </c>
      <c r="C206">
        <v>21</v>
      </c>
      <c r="D206">
        <v>1</v>
      </c>
    </row>
    <row r="207" spans="1:4">
      <c r="A207" t="s">
        <v>172</v>
      </c>
      <c r="B207">
        <v>23</v>
      </c>
      <c r="C207">
        <v>23</v>
      </c>
      <c r="D207">
        <v>1</v>
      </c>
    </row>
    <row r="208" spans="1:4">
      <c r="A208" t="s">
        <v>172</v>
      </c>
      <c r="B208">
        <v>26</v>
      </c>
      <c r="C208">
        <v>26</v>
      </c>
      <c r="D208">
        <v>1</v>
      </c>
    </row>
    <row r="209" spans="1:4">
      <c r="A209" t="s">
        <v>172</v>
      </c>
      <c r="B209">
        <v>28</v>
      </c>
      <c r="C209">
        <v>28</v>
      </c>
      <c r="D209">
        <v>1</v>
      </c>
    </row>
    <row r="210" spans="1:4">
      <c r="A210" t="s">
        <v>172</v>
      </c>
      <c r="B210">
        <v>34</v>
      </c>
      <c r="C210">
        <v>34</v>
      </c>
      <c r="D210" t="s">
        <v>15</v>
      </c>
    </row>
    <row r="211" spans="1:4">
      <c r="A211" t="s">
        <v>172</v>
      </c>
      <c r="B211">
        <v>37</v>
      </c>
      <c r="C211">
        <v>37</v>
      </c>
      <c r="D211">
        <v>1</v>
      </c>
    </row>
    <row r="212" spans="1:4">
      <c r="A212" t="s">
        <v>172</v>
      </c>
      <c r="B212">
        <v>41</v>
      </c>
      <c r="C212">
        <v>41</v>
      </c>
      <c r="D212">
        <v>1</v>
      </c>
    </row>
    <row r="213" spans="1:4">
      <c r="A213" t="s">
        <v>172</v>
      </c>
      <c r="B213">
        <v>42</v>
      </c>
      <c r="C213">
        <v>42</v>
      </c>
      <c r="D213">
        <v>1</v>
      </c>
    </row>
    <row r="214" spans="1:4">
      <c r="A214" t="s">
        <v>172</v>
      </c>
      <c r="B214">
        <v>43</v>
      </c>
      <c r="C214">
        <v>43</v>
      </c>
      <c r="D214">
        <v>1</v>
      </c>
    </row>
    <row r="215" spans="1:4">
      <c r="A215" t="s">
        <v>500</v>
      </c>
      <c r="B215">
        <v>0</v>
      </c>
      <c r="C215">
        <v>0</v>
      </c>
      <c r="D215" t="s">
        <v>15</v>
      </c>
    </row>
    <row r="216" spans="1:4">
      <c r="A216" t="s">
        <v>500</v>
      </c>
      <c r="B216">
        <v>0</v>
      </c>
      <c r="C216">
        <v>0</v>
      </c>
      <c r="D216" t="s">
        <v>15</v>
      </c>
    </row>
    <row r="217" spans="1:4">
      <c r="A217" t="s">
        <v>500</v>
      </c>
      <c r="B217">
        <v>0</v>
      </c>
      <c r="C217">
        <v>0</v>
      </c>
      <c r="D217" t="s">
        <v>15</v>
      </c>
    </row>
    <row r="218" spans="1:4">
      <c r="A218" t="s">
        <v>500</v>
      </c>
      <c r="B218">
        <v>0</v>
      </c>
      <c r="C218">
        <v>0</v>
      </c>
      <c r="D218" t="s">
        <v>15</v>
      </c>
    </row>
    <row r="219" spans="1:4">
      <c r="A219" t="s">
        <v>500</v>
      </c>
      <c r="B219">
        <v>0</v>
      </c>
      <c r="C219">
        <v>0</v>
      </c>
      <c r="D219" t="s">
        <v>15</v>
      </c>
    </row>
    <row r="220" spans="1:4">
      <c r="A220" t="s">
        <v>500</v>
      </c>
      <c r="B220">
        <v>0</v>
      </c>
      <c r="C220">
        <v>0</v>
      </c>
      <c r="D220" t="s">
        <v>15</v>
      </c>
    </row>
    <row r="221" spans="1:4">
      <c r="A221" t="s">
        <v>500</v>
      </c>
      <c r="B221">
        <v>0</v>
      </c>
      <c r="C221">
        <v>0</v>
      </c>
      <c r="D221" t="s">
        <v>15</v>
      </c>
    </row>
    <row r="222" spans="1:4">
      <c r="A222" t="s">
        <v>500</v>
      </c>
      <c r="B222">
        <v>0</v>
      </c>
      <c r="C222">
        <v>0</v>
      </c>
      <c r="D222" t="s">
        <v>15</v>
      </c>
    </row>
    <row r="223" spans="1:4">
      <c r="A223" t="s">
        <v>500</v>
      </c>
      <c r="B223">
        <v>0</v>
      </c>
      <c r="C223">
        <v>0</v>
      </c>
      <c r="D223" t="s">
        <v>15</v>
      </c>
    </row>
    <row r="224" spans="1:4">
      <c r="A224" t="s">
        <v>500</v>
      </c>
      <c r="B224">
        <v>0</v>
      </c>
      <c r="C224">
        <v>0</v>
      </c>
      <c r="D224" t="s">
        <v>15</v>
      </c>
    </row>
    <row r="225" spans="1:4">
      <c r="A225" t="s">
        <v>500</v>
      </c>
      <c r="B225">
        <v>0</v>
      </c>
      <c r="C225">
        <v>0</v>
      </c>
      <c r="D225" t="s">
        <v>15</v>
      </c>
    </row>
    <row r="226" spans="1:4">
      <c r="A226" t="s">
        <v>500</v>
      </c>
      <c r="B226">
        <v>0</v>
      </c>
      <c r="C226">
        <v>0</v>
      </c>
      <c r="D226" t="s">
        <v>15</v>
      </c>
    </row>
    <row r="227" spans="1:4">
      <c r="A227" t="s">
        <v>500</v>
      </c>
      <c r="B227">
        <v>0</v>
      </c>
      <c r="C227">
        <v>0</v>
      </c>
      <c r="D227" t="s">
        <v>15</v>
      </c>
    </row>
    <row r="228" spans="1:4">
      <c r="A228" t="s">
        <v>500</v>
      </c>
      <c r="B228">
        <v>0</v>
      </c>
      <c r="C228">
        <v>0</v>
      </c>
      <c r="D228" t="s">
        <v>15</v>
      </c>
    </row>
    <row r="229" spans="1:4">
      <c r="A229" t="s">
        <v>500</v>
      </c>
      <c r="B229">
        <v>1</v>
      </c>
      <c r="C229">
        <v>1</v>
      </c>
      <c r="D229">
        <v>1</v>
      </c>
    </row>
    <row r="230" spans="1:4">
      <c r="A230" t="s">
        <v>500</v>
      </c>
      <c r="B230">
        <v>2</v>
      </c>
      <c r="C230">
        <v>2</v>
      </c>
      <c r="D230" t="s">
        <v>15</v>
      </c>
    </row>
    <row r="231" spans="1:4">
      <c r="A231" t="s">
        <v>500</v>
      </c>
      <c r="B231">
        <v>2</v>
      </c>
      <c r="C231">
        <v>2</v>
      </c>
      <c r="D231">
        <v>1</v>
      </c>
    </row>
    <row r="232" spans="1:4">
      <c r="A232" t="s">
        <v>500</v>
      </c>
      <c r="B232">
        <v>3</v>
      </c>
      <c r="C232">
        <v>3</v>
      </c>
      <c r="D232" t="s">
        <v>15</v>
      </c>
    </row>
    <row r="233" spans="1:4">
      <c r="A233" t="s">
        <v>500</v>
      </c>
      <c r="B233">
        <v>4</v>
      </c>
      <c r="C233">
        <v>4</v>
      </c>
      <c r="D233">
        <v>1</v>
      </c>
    </row>
    <row r="234" spans="1:4">
      <c r="A234" t="s">
        <v>500</v>
      </c>
      <c r="B234">
        <v>5</v>
      </c>
      <c r="C234">
        <v>5</v>
      </c>
      <c r="D234">
        <v>1</v>
      </c>
    </row>
    <row r="235" spans="1:4">
      <c r="A235" t="s">
        <v>500</v>
      </c>
      <c r="B235">
        <v>6</v>
      </c>
      <c r="C235">
        <v>6</v>
      </c>
      <c r="D235">
        <v>1</v>
      </c>
    </row>
    <row r="236" spans="1:4">
      <c r="A236" t="s">
        <v>500</v>
      </c>
      <c r="B236">
        <v>7</v>
      </c>
      <c r="C236">
        <v>7</v>
      </c>
      <c r="D236">
        <v>1</v>
      </c>
    </row>
    <row r="237" spans="1:4">
      <c r="A237" t="s">
        <v>500</v>
      </c>
      <c r="B237">
        <v>8</v>
      </c>
      <c r="C237">
        <v>8</v>
      </c>
      <c r="D237">
        <v>1</v>
      </c>
    </row>
    <row r="238" spans="1:4">
      <c r="A238" t="s">
        <v>500</v>
      </c>
      <c r="B238">
        <v>10</v>
      </c>
      <c r="C238">
        <v>10</v>
      </c>
      <c r="D238">
        <v>1</v>
      </c>
    </row>
    <row r="239" spans="1:4">
      <c r="A239" t="s">
        <v>500</v>
      </c>
      <c r="B239">
        <v>25</v>
      </c>
      <c r="C239">
        <v>25</v>
      </c>
      <c r="D239">
        <v>1</v>
      </c>
    </row>
    <row r="240" spans="1:4">
      <c r="A240" t="s">
        <v>500</v>
      </c>
      <c r="B240">
        <v>35</v>
      </c>
      <c r="C240">
        <v>35</v>
      </c>
      <c r="D240">
        <v>1</v>
      </c>
    </row>
    <row r="241" spans="1:4">
      <c r="A241" t="s">
        <v>500</v>
      </c>
      <c r="B241">
        <v>44</v>
      </c>
      <c r="C241">
        <v>44</v>
      </c>
      <c r="D241" t="s">
        <v>15</v>
      </c>
    </row>
    <row r="242" spans="1:4">
      <c r="A242" t="s">
        <v>11</v>
      </c>
      <c r="B242">
        <v>0</v>
      </c>
      <c r="C242">
        <v>0</v>
      </c>
      <c r="D242" t="s">
        <v>15</v>
      </c>
    </row>
    <row r="243" spans="1:4">
      <c r="A243" t="s">
        <v>11</v>
      </c>
      <c r="B243">
        <v>0</v>
      </c>
      <c r="C243">
        <v>0</v>
      </c>
      <c r="D243" t="s">
        <v>19</v>
      </c>
    </row>
    <row r="244" spans="1:4">
      <c r="A244" t="s">
        <v>11</v>
      </c>
      <c r="B244">
        <v>0</v>
      </c>
      <c r="C244">
        <v>0</v>
      </c>
      <c r="D244">
        <v>35</v>
      </c>
    </row>
    <row r="245" spans="1:4">
      <c r="A245" t="s">
        <v>11</v>
      </c>
      <c r="B245">
        <v>0</v>
      </c>
      <c r="C245">
        <v>0</v>
      </c>
      <c r="D245">
        <v>7</v>
      </c>
    </row>
    <row r="246" spans="1:4">
      <c r="A246" t="s">
        <v>11</v>
      </c>
      <c r="B246">
        <v>0</v>
      </c>
      <c r="C246">
        <v>0</v>
      </c>
      <c r="D246">
        <v>7</v>
      </c>
    </row>
    <row r="247" spans="1:4">
      <c r="A247" t="s">
        <v>11</v>
      </c>
      <c r="B247">
        <v>0</v>
      </c>
      <c r="C247">
        <v>0</v>
      </c>
      <c r="D247">
        <v>1</v>
      </c>
    </row>
    <row r="248" spans="1:4">
      <c r="A248" t="s">
        <v>11</v>
      </c>
      <c r="B248">
        <v>0</v>
      </c>
      <c r="C248">
        <v>0</v>
      </c>
      <c r="D248">
        <v>1</v>
      </c>
    </row>
    <row r="249" spans="1:4">
      <c r="A249" t="s">
        <v>11</v>
      </c>
      <c r="B249">
        <v>0</v>
      </c>
      <c r="C249">
        <v>0</v>
      </c>
      <c r="D249" t="s">
        <v>15</v>
      </c>
    </row>
    <row r="250" spans="1:4">
      <c r="A250" t="s">
        <v>11</v>
      </c>
      <c r="B250">
        <v>0</v>
      </c>
      <c r="C250">
        <v>0</v>
      </c>
      <c r="D250">
        <v>1</v>
      </c>
    </row>
    <row r="251" spans="1:4">
      <c r="A251" t="s">
        <v>11</v>
      </c>
      <c r="B251">
        <v>0</v>
      </c>
      <c r="C251">
        <v>0</v>
      </c>
      <c r="D251">
        <v>1</v>
      </c>
    </row>
    <row r="252" spans="1:4">
      <c r="A252" t="s">
        <v>11</v>
      </c>
      <c r="B252">
        <v>0</v>
      </c>
      <c r="C252">
        <v>0</v>
      </c>
      <c r="D252" t="s">
        <v>15</v>
      </c>
    </row>
    <row r="253" spans="1:4">
      <c r="A253" t="s">
        <v>11</v>
      </c>
      <c r="B253">
        <v>0</v>
      </c>
      <c r="C253">
        <v>0</v>
      </c>
      <c r="D253">
        <v>1</v>
      </c>
    </row>
    <row r="254" spans="1:4">
      <c r="A254" t="s">
        <v>11</v>
      </c>
      <c r="B254">
        <v>0</v>
      </c>
      <c r="C254">
        <v>0</v>
      </c>
      <c r="D254" t="s">
        <v>15</v>
      </c>
    </row>
    <row r="255" spans="1:4">
      <c r="A255" t="s">
        <v>11</v>
      </c>
      <c r="B255">
        <v>0</v>
      </c>
      <c r="C255">
        <v>0</v>
      </c>
      <c r="D255" t="s">
        <v>15</v>
      </c>
    </row>
    <row r="256" spans="1:4">
      <c r="A256" t="s">
        <v>11</v>
      </c>
      <c r="B256">
        <v>0</v>
      </c>
      <c r="C256">
        <v>0</v>
      </c>
      <c r="D256" t="s">
        <v>15</v>
      </c>
    </row>
    <row r="257" spans="1:4">
      <c r="A257" t="s">
        <v>11</v>
      </c>
      <c r="B257">
        <v>0</v>
      </c>
      <c r="C257">
        <v>0</v>
      </c>
      <c r="D257">
        <v>1</v>
      </c>
    </row>
    <row r="258" spans="1:4">
      <c r="A258" t="s">
        <v>11</v>
      </c>
      <c r="B258">
        <v>0</v>
      </c>
      <c r="C258">
        <v>0</v>
      </c>
      <c r="D258" t="s">
        <v>15</v>
      </c>
    </row>
    <row r="259" spans="1:4">
      <c r="A259" t="s">
        <v>11</v>
      </c>
      <c r="B259">
        <v>1</v>
      </c>
      <c r="C259">
        <v>1</v>
      </c>
      <c r="D259">
        <v>1</v>
      </c>
    </row>
    <row r="260" spans="1:4">
      <c r="A260" t="s">
        <v>11</v>
      </c>
      <c r="B260">
        <v>2</v>
      </c>
      <c r="C260">
        <v>2</v>
      </c>
      <c r="D260">
        <v>1</v>
      </c>
    </row>
    <row r="261" spans="1:4">
      <c r="A261" t="s">
        <v>11</v>
      </c>
      <c r="B261">
        <v>3</v>
      </c>
      <c r="C261">
        <v>3</v>
      </c>
      <c r="D261">
        <v>1</v>
      </c>
    </row>
    <row r="262" spans="1:4">
      <c r="A262" t="s">
        <v>11</v>
      </c>
      <c r="B262">
        <v>4</v>
      </c>
      <c r="C262">
        <v>4</v>
      </c>
      <c r="D262">
        <v>1</v>
      </c>
    </row>
    <row r="263" spans="1:4">
      <c r="A263" t="s">
        <v>11</v>
      </c>
      <c r="B263">
        <v>5</v>
      </c>
      <c r="C263">
        <v>5</v>
      </c>
      <c r="D263">
        <v>1</v>
      </c>
    </row>
    <row r="264" spans="1:4">
      <c r="A264" t="s">
        <v>11</v>
      </c>
      <c r="B264">
        <v>6</v>
      </c>
      <c r="C264">
        <v>6</v>
      </c>
      <c r="D264">
        <v>1</v>
      </c>
    </row>
    <row r="265" spans="1:4">
      <c r="A265" t="s">
        <v>11</v>
      </c>
      <c r="B265">
        <v>7</v>
      </c>
      <c r="C265">
        <v>7</v>
      </c>
      <c r="D265">
        <v>1</v>
      </c>
    </row>
    <row r="266" spans="1:4">
      <c r="A266" t="s">
        <v>11</v>
      </c>
      <c r="B266">
        <v>8</v>
      </c>
      <c r="C266">
        <v>8</v>
      </c>
      <c r="D266">
        <v>1</v>
      </c>
    </row>
    <row r="267" spans="1:4">
      <c r="A267" t="s">
        <v>11</v>
      </c>
      <c r="B267">
        <v>9</v>
      </c>
      <c r="C267">
        <v>9</v>
      </c>
      <c r="D267" t="s">
        <v>15</v>
      </c>
    </row>
    <row r="268" spans="1:4">
      <c r="A268" t="s">
        <v>11</v>
      </c>
      <c r="B268">
        <v>10</v>
      </c>
      <c r="C268">
        <v>10</v>
      </c>
      <c r="D268">
        <v>1</v>
      </c>
    </row>
    <row r="269" spans="1:4">
      <c r="A269" t="s">
        <v>11</v>
      </c>
      <c r="B269">
        <v>11</v>
      </c>
      <c r="C269">
        <v>11</v>
      </c>
      <c r="D269" t="s">
        <v>15</v>
      </c>
    </row>
    <row r="270" spans="1:4">
      <c r="A270" t="s">
        <v>11</v>
      </c>
      <c r="B270">
        <v>12</v>
      </c>
      <c r="C270">
        <v>12</v>
      </c>
      <c r="D270" t="s">
        <v>15</v>
      </c>
    </row>
    <row r="271" spans="1:4">
      <c r="A271" t="s">
        <v>11</v>
      </c>
      <c r="B271">
        <v>14</v>
      </c>
      <c r="C271">
        <v>14</v>
      </c>
      <c r="D271" t="s">
        <v>15</v>
      </c>
    </row>
    <row r="272" spans="1:4">
      <c r="A272" t="s">
        <v>11</v>
      </c>
      <c r="B272">
        <v>17</v>
      </c>
      <c r="C272">
        <v>17</v>
      </c>
      <c r="D272" t="s">
        <v>15</v>
      </c>
    </row>
    <row r="273" spans="1:4">
      <c r="A273" t="s">
        <v>11</v>
      </c>
      <c r="B273">
        <v>22</v>
      </c>
      <c r="C273">
        <v>22</v>
      </c>
      <c r="D273">
        <v>1</v>
      </c>
    </row>
    <row r="274" spans="1:4">
      <c r="A274" t="s">
        <v>11</v>
      </c>
      <c r="B274">
        <v>24</v>
      </c>
      <c r="C274">
        <v>24</v>
      </c>
      <c r="D274">
        <v>1</v>
      </c>
    </row>
    <row r="275" spans="1:4">
      <c r="A275" t="s">
        <v>11</v>
      </c>
      <c r="B275">
        <v>31</v>
      </c>
      <c r="C275">
        <v>31</v>
      </c>
      <c r="D275" t="s">
        <v>15</v>
      </c>
    </row>
    <row r="276" spans="1:4">
      <c r="A276" t="s">
        <v>11</v>
      </c>
      <c r="B276">
        <v>32</v>
      </c>
      <c r="C276">
        <v>32</v>
      </c>
      <c r="D276">
        <v>1</v>
      </c>
    </row>
    <row r="277" spans="1:4">
      <c r="A277" t="s">
        <v>11</v>
      </c>
      <c r="B277">
        <v>33</v>
      </c>
      <c r="C277">
        <v>33</v>
      </c>
      <c r="D277">
        <v>1</v>
      </c>
    </row>
    <row r="278" spans="1:4">
      <c r="A278" t="s">
        <v>11</v>
      </c>
      <c r="B278">
        <v>38</v>
      </c>
      <c r="C278">
        <v>38</v>
      </c>
      <c r="D278" t="s">
        <v>15</v>
      </c>
    </row>
    <row r="279" spans="1:4">
      <c r="A279" t="s">
        <v>11</v>
      </c>
      <c r="B279">
        <v>40</v>
      </c>
      <c r="C279">
        <v>40</v>
      </c>
      <c r="D279" t="s">
        <v>15</v>
      </c>
    </row>
    <row r="280" spans="1:4">
      <c r="A280" t="s">
        <v>377</v>
      </c>
      <c r="B280">
        <v>0</v>
      </c>
      <c r="C280">
        <v>0</v>
      </c>
      <c r="D280" t="s">
        <v>15</v>
      </c>
    </row>
    <row r="281" spans="1:4">
      <c r="A281" t="s">
        <v>377</v>
      </c>
      <c r="B281">
        <v>0</v>
      </c>
      <c r="C281">
        <v>0</v>
      </c>
      <c r="D281">
        <v>22.49</v>
      </c>
    </row>
    <row r="282" spans="1:4">
      <c r="A282" t="s">
        <v>377</v>
      </c>
      <c r="B282">
        <v>0</v>
      </c>
      <c r="C282">
        <v>0</v>
      </c>
      <c r="D282" t="s">
        <v>384</v>
      </c>
    </row>
    <row r="283" spans="1:4">
      <c r="A283" t="s">
        <v>377</v>
      </c>
      <c r="B283">
        <v>0</v>
      </c>
      <c r="C283">
        <v>0</v>
      </c>
      <c r="D283" t="s">
        <v>15</v>
      </c>
    </row>
    <row r="284" spans="1:4">
      <c r="A284" t="s">
        <v>377</v>
      </c>
      <c r="B284">
        <v>0</v>
      </c>
      <c r="C284">
        <v>0</v>
      </c>
      <c r="D284">
        <v>1</v>
      </c>
    </row>
    <row r="285" spans="1:4">
      <c r="A285" t="s">
        <v>377</v>
      </c>
      <c r="B285">
        <v>0</v>
      </c>
      <c r="C285">
        <v>0</v>
      </c>
      <c r="D285">
        <v>1</v>
      </c>
    </row>
    <row r="286" spans="1:4">
      <c r="A286" t="s">
        <v>377</v>
      </c>
      <c r="B286">
        <v>0</v>
      </c>
      <c r="C286">
        <v>0</v>
      </c>
      <c r="D286">
        <v>1</v>
      </c>
    </row>
    <row r="287" spans="1:4">
      <c r="A287" t="s">
        <v>377</v>
      </c>
      <c r="B287">
        <v>0</v>
      </c>
      <c r="C287">
        <v>0</v>
      </c>
      <c r="D287">
        <v>1</v>
      </c>
    </row>
    <row r="288" spans="1:4">
      <c r="A288" t="s">
        <v>377</v>
      </c>
      <c r="B288">
        <v>0</v>
      </c>
      <c r="C288">
        <v>0</v>
      </c>
      <c r="D288">
        <v>1</v>
      </c>
    </row>
    <row r="289" spans="1:4">
      <c r="A289" t="s">
        <v>377</v>
      </c>
      <c r="B289">
        <v>0</v>
      </c>
      <c r="C289">
        <v>0</v>
      </c>
      <c r="D289">
        <v>1</v>
      </c>
    </row>
    <row r="290" spans="1:4">
      <c r="A290" t="s">
        <v>377</v>
      </c>
      <c r="B290">
        <v>0</v>
      </c>
      <c r="C290">
        <v>0</v>
      </c>
      <c r="D290" t="s">
        <v>15</v>
      </c>
    </row>
    <row r="291" spans="1:4">
      <c r="A291" t="s">
        <v>377</v>
      </c>
      <c r="B291">
        <v>0</v>
      </c>
      <c r="C291">
        <v>0</v>
      </c>
      <c r="D291" t="s">
        <v>15</v>
      </c>
    </row>
    <row r="292" spans="1:4">
      <c r="A292" t="s">
        <v>377</v>
      </c>
      <c r="B292">
        <v>0</v>
      </c>
      <c r="C292">
        <v>0</v>
      </c>
      <c r="D292" t="s">
        <v>15</v>
      </c>
    </row>
    <row r="293" spans="1:4">
      <c r="A293" t="s">
        <v>377</v>
      </c>
      <c r="B293">
        <v>0</v>
      </c>
      <c r="C293">
        <v>0</v>
      </c>
      <c r="D293" t="s">
        <v>15</v>
      </c>
    </row>
    <row r="294" spans="1:4">
      <c r="A294" t="s">
        <v>377</v>
      </c>
      <c r="B294">
        <v>0</v>
      </c>
      <c r="C294">
        <v>0</v>
      </c>
      <c r="D294" t="s">
        <v>15</v>
      </c>
    </row>
    <row r="295" spans="1:4">
      <c r="A295" t="s">
        <v>377</v>
      </c>
      <c r="B295">
        <v>0</v>
      </c>
      <c r="C295">
        <v>0</v>
      </c>
      <c r="D295" t="s">
        <v>15</v>
      </c>
    </row>
    <row r="296" spans="1:4">
      <c r="A296" t="s">
        <v>377</v>
      </c>
      <c r="B296">
        <v>0</v>
      </c>
      <c r="C296">
        <v>0</v>
      </c>
      <c r="D296" t="s">
        <v>15</v>
      </c>
    </row>
    <row r="297" spans="1:4">
      <c r="A297" t="s">
        <v>377</v>
      </c>
      <c r="B297">
        <v>0</v>
      </c>
      <c r="C297">
        <v>0</v>
      </c>
      <c r="D297" t="s">
        <v>15</v>
      </c>
    </row>
    <row r="298" spans="1:4">
      <c r="A298" t="s">
        <v>377</v>
      </c>
      <c r="B298">
        <v>0</v>
      </c>
      <c r="C298">
        <v>0</v>
      </c>
      <c r="D298" t="s">
        <v>15</v>
      </c>
    </row>
    <row r="299" spans="1:4">
      <c r="A299" t="s">
        <v>377</v>
      </c>
      <c r="B299">
        <v>0</v>
      </c>
      <c r="C299">
        <v>0</v>
      </c>
      <c r="D299" t="s">
        <v>15</v>
      </c>
    </row>
    <row r="300" spans="1:4">
      <c r="A300" t="s">
        <v>377</v>
      </c>
      <c r="B300">
        <v>0</v>
      </c>
      <c r="C300">
        <v>0</v>
      </c>
      <c r="D300" t="s">
        <v>15</v>
      </c>
    </row>
    <row r="301" spans="1:4">
      <c r="A301" t="s">
        <v>377</v>
      </c>
      <c r="B301">
        <v>1</v>
      </c>
      <c r="C301">
        <v>1</v>
      </c>
      <c r="D301">
        <v>1</v>
      </c>
    </row>
    <row r="302" spans="1:4">
      <c r="A302" t="s">
        <v>377</v>
      </c>
      <c r="B302">
        <v>2</v>
      </c>
      <c r="C302">
        <v>2</v>
      </c>
      <c r="D302">
        <v>1</v>
      </c>
    </row>
    <row r="303" spans="1:4">
      <c r="A303" t="s">
        <v>377</v>
      </c>
      <c r="B303">
        <v>3</v>
      </c>
      <c r="C303">
        <v>3</v>
      </c>
      <c r="D303">
        <v>1</v>
      </c>
    </row>
    <row r="304" spans="1:4">
      <c r="A304" t="s">
        <v>377</v>
      </c>
      <c r="B304">
        <v>5</v>
      </c>
      <c r="C304">
        <v>5</v>
      </c>
      <c r="D304">
        <v>1</v>
      </c>
    </row>
    <row r="305" spans="1:4">
      <c r="A305" t="s">
        <v>377</v>
      </c>
      <c r="B305">
        <v>7</v>
      </c>
      <c r="C305">
        <v>7</v>
      </c>
      <c r="D305">
        <v>1</v>
      </c>
    </row>
    <row r="306" spans="1:4">
      <c r="A306" t="s">
        <v>377</v>
      </c>
      <c r="B306">
        <v>9</v>
      </c>
      <c r="C306">
        <v>9</v>
      </c>
      <c r="D306">
        <v>1</v>
      </c>
    </row>
    <row r="307" spans="1:4">
      <c r="A307" t="s">
        <v>377</v>
      </c>
      <c r="B307">
        <v>13</v>
      </c>
      <c r="C307">
        <v>13</v>
      </c>
      <c r="D307">
        <v>1</v>
      </c>
    </row>
    <row r="308" spans="1:4">
      <c r="A308" t="s">
        <v>377</v>
      </c>
      <c r="B308">
        <v>15</v>
      </c>
      <c r="C308">
        <v>15</v>
      </c>
      <c r="D308">
        <v>1</v>
      </c>
    </row>
    <row r="309" spans="1:4">
      <c r="A309" t="s">
        <v>377</v>
      </c>
      <c r="B309">
        <v>16</v>
      </c>
      <c r="C309">
        <v>16</v>
      </c>
      <c r="D309">
        <v>1</v>
      </c>
    </row>
    <row r="310" spans="1:4">
      <c r="A310" t="s">
        <v>377</v>
      </c>
      <c r="B310">
        <v>18</v>
      </c>
      <c r="C310">
        <v>18</v>
      </c>
      <c r="D310">
        <v>1</v>
      </c>
    </row>
    <row r="311" spans="1:4">
      <c r="A311" t="s">
        <v>377</v>
      </c>
      <c r="B311">
        <v>19</v>
      </c>
      <c r="C311">
        <v>19</v>
      </c>
      <c r="D311">
        <v>1</v>
      </c>
    </row>
    <row r="312" spans="1:4">
      <c r="A312" t="s">
        <v>546</v>
      </c>
      <c r="B312">
        <v>0</v>
      </c>
      <c r="C312">
        <v>0</v>
      </c>
      <c r="D312">
        <v>1</v>
      </c>
    </row>
    <row r="313" spans="1:4">
      <c r="A313" t="s">
        <v>546</v>
      </c>
      <c r="B313">
        <v>0</v>
      </c>
      <c r="C313">
        <v>0</v>
      </c>
      <c r="D313">
        <v>1</v>
      </c>
    </row>
    <row r="314" spans="1:4">
      <c r="A314" t="s">
        <v>546</v>
      </c>
      <c r="B314">
        <v>0</v>
      </c>
      <c r="C314">
        <v>0</v>
      </c>
      <c r="D314">
        <v>1</v>
      </c>
    </row>
    <row r="315" spans="1:4">
      <c r="A315" t="s">
        <v>546</v>
      </c>
      <c r="B315">
        <v>0</v>
      </c>
      <c r="C315">
        <v>0</v>
      </c>
      <c r="D315">
        <v>1</v>
      </c>
    </row>
    <row r="316" spans="1:4">
      <c r="A316" t="s">
        <v>546</v>
      </c>
      <c r="B316">
        <v>0</v>
      </c>
      <c r="C316">
        <v>0</v>
      </c>
      <c r="D316">
        <v>1</v>
      </c>
    </row>
    <row r="317" spans="1:4">
      <c r="A317" t="s">
        <v>546</v>
      </c>
      <c r="B317">
        <v>0</v>
      </c>
      <c r="C317">
        <v>0</v>
      </c>
      <c r="D317">
        <v>1</v>
      </c>
    </row>
    <row r="318" spans="1:4">
      <c r="A318" t="s">
        <v>546</v>
      </c>
      <c r="B318">
        <v>0</v>
      </c>
      <c r="C318">
        <v>0</v>
      </c>
      <c r="D318">
        <v>1</v>
      </c>
    </row>
    <row r="319" spans="1:4">
      <c r="A319" t="s">
        <v>546</v>
      </c>
      <c r="B319">
        <v>0</v>
      </c>
      <c r="C319">
        <v>0</v>
      </c>
      <c r="D319">
        <v>1</v>
      </c>
    </row>
    <row r="320" spans="1:4">
      <c r="A320" t="s">
        <v>546</v>
      </c>
      <c r="B320">
        <v>0</v>
      </c>
      <c r="C320">
        <v>0</v>
      </c>
      <c r="D320" t="s">
        <v>15</v>
      </c>
    </row>
    <row r="321" spans="1:4">
      <c r="A321" t="s">
        <v>546</v>
      </c>
      <c r="B321">
        <v>0</v>
      </c>
      <c r="C321">
        <v>0</v>
      </c>
      <c r="D321" t="s">
        <v>15</v>
      </c>
    </row>
    <row r="322" spans="1:4">
      <c r="A322" t="s">
        <v>546</v>
      </c>
      <c r="B322">
        <v>0</v>
      </c>
      <c r="C322">
        <v>0</v>
      </c>
      <c r="D322" t="s">
        <v>15</v>
      </c>
    </row>
    <row r="323" spans="1:4">
      <c r="A323" t="s">
        <v>546</v>
      </c>
      <c r="B323">
        <v>0</v>
      </c>
      <c r="C323">
        <v>0</v>
      </c>
      <c r="D323" t="s">
        <v>15</v>
      </c>
    </row>
    <row r="324" spans="1:4">
      <c r="A324" t="s">
        <v>546</v>
      </c>
      <c r="B324">
        <v>0</v>
      </c>
      <c r="C324">
        <v>0</v>
      </c>
      <c r="D324" t="s">
        <v>15</v>
      </c>
    </row>
    <row r="325" spans="1:4">
      <c r="A325" t="s">
        <v>546</v>
      </c>
      <c r="B325">
        <v>0</v>
      </c>
      <c r="C325">
        <v>0</v>
      </c>
      <c r="D325" t="s">
        <v>15</v>
      </c>
    </row>
    <row r="326" spans="1:4">
      <c r="A326" t="s">
        <v>546</v>
      </c>
      <c r="B326">
        <v>0</v>
      </c>
      <c r="C326">
        <v>0</v>
      </c>
      <c r="D326" t="s">
        <v>15</v>
      </c>
    </row>
    <row r="327" spans="1:4">
      <c r="A327" t="s">
        <v>546</v>
      </c>
      <c r="B327">
        <v>0</v>
      </c>
      <c r="C327">
        <v>0</v>
      </c>
      <c r="D327" t="s">
        <v>15</v>
      </c>
    </row>
    <row r="328" spans="1:4">
      <c r="A328" t="s">
        <v>546</v>
      </c>
      <c r="B328">
        <v>1</v>
      </c>
      <c r="C328">
        <v>1</v>
      </c>
      <c r="D328">
        <v>1</v>
      </c>
    </row>
    <row r="329" spans="1:4">
      <c r="A329" t="s">
        <v>546</v>
      </c>
      <c r="B329">
        <v>2</v>
      </c>
      <c r="C329">
        <v>2</v>
      </c>
      <c r="D329">
        <v>1</v>
      </c>
    </row>
    <row r="330" spans="1:4">
      <c r="A330" t="s">
        <v>546</v>
      </c>
      <c r="B330">
        <v>3</v>
      </c>
      <c r="C330">
        <v>3</v>
      </c>
      <c r="D330">
        <v>1</v>
      </c>
    </row>
    <row r="331" spans="1:4">
      <c r="A331" t="s">
        <v>546</v>
      </c>
      <c r="B331">
        <v>4</v>
      </c>
      <c r="C331">
        <v>4</v>
      </c>
      <c r="D331">
        <v>1</v>
      </c>
    </row>
    <row r="332" spans="1:4">
      <c r="A332" t="s">
        <v>546</v>
      </c>
      <c r="B332">
        <v>5</v>
      </c>
      <c r="C332">
        <v>5</v>
      </c>
      <c r="D332">
        <v>1</v>
      </c>
    </row>
    <row r="333" spans="1:4">
      <c r="A333" t="s">
        <v>546</v>
      </c>
      <c r="B333">
        <v>6</v>
      </c>
      <c r="C333">
        <v>6</v>
      </c>
      <c r="D333">
        <v>1</v>
      </c>
    </row>
    <row r="334" spans="1:4">
      <c r="A334" t="s">
        <v>546</v>
      </c>
      <c r="B334">
        <v>7</v>
      </c>
      <c r="C334">
        <v>7</v>
      </c>
      <c r="D334">
        <v>1</v>
      </c>
    </row>
    <row r="335" spans="1:4">
      <c r="A335" t="s">
        <v>546</v>
      </c>
      <c r="B335">
        <v>8</v>
      </c>
      <c r="C335">
        <v>8</v>
      </c>
      <c r="D335">
        <v>1</v>
      </c>
    </row>
    <row r="336" spans="1:4">
      <c r="A336" t="s">
        <v>546</v>
      </c>
      <c r="B336">
        <v>10</v>
      </c>
      <c r="C336">
        <v>10</v>
      </c>
      <c r="D336">
        <v>1</v>
      </c>
    </row>
    <row r="337" spans="1:4">
      <c r="A337" t="s">
        <v>546</v>
      </c>
      <c r="B337">
        <v>20</v>
      </c>
      <c r="C337">
        <v>20</v>
      </c>
      <c r="D337">
        <v>1</v>
      </c>
    </row>
    <row r="338" spans="1:4">
      <c r="A338" t="s">
        <v>546</v>
      </c>
      <c r="B338">
        <v>29</v>
      </c>
      <c r="C338">
        <v>29</v>
      </c>
      <c r="D338">
        <v>18</v>
      </c>
    </row>
    <row r="339" spans="1:4">
      <c r="A339" t="s">
        <v>546</v>
      </c>
      <c r="B339">
        <v>30</v>
      </c>
      <c r="C339">
        <v>30</v>
      </c>
      <c r="D339">
        <v>1</v>
      </c>
    </row>
    <row r="340" spans="1:4">
      <c r="A340" t="s">
        <v>546</v>
      </c>
      <c r="B340">
        <v>35</v>
      </c>
      <c r="C340">
        <v>35</v>
      </c>
      <c r="D340">
        <v>1</v>
      </c>
    </row>
    <row r="341" spans="1:4">
      <c r="A341" t="s">
        <v>546</v>
      </c>
      <c r="B341">
        <v>36</v>
      </c>
      <c r="C341">
        <v>36</v>
      </c>
      <c r="D341">
        <v>1</v>
      </c>
    </row>
    <row r="342" spans="1:4">
      <c r="A342" t="s">
        <v>546</v>
      </c>
      <c r="B342">
        <v>39</v>
      </c>
      <c r="C342">
        <v>39</v>
      </c>
      <c r="D342">
        <v>1</v>
      </c>
    </row>
    <row r="343" spans="1:4">
      <c r="A343" t="s">
        <v>91</v>
      </c>
      <c r="B343">
        <v>0</v>
      </c>
      <c r="C343">
        <v>0</v>
      </c>
      <c r="D343">
        <v>2.2999999999999998</v>
      </c>
    </row>
    <row r="344" spans="1:4">
      <c r="A344" t="s">
        <v>91</v>
      </c>
      <c r="B344">
        <v>0</v>
      </c>
      <c r="C344">
        <v>0</v>
      </c>
      <c r="D344">
        <v>2.2999999999999998</v>
      </c>
    </row>
    <row r="345" spans="1:4">
      <c r="A345" t="s">
        <v>91</v>
      </c>
      <c r="B345">
        <v>0</v>
      </c>
      <c r="C345">
        <v>0</v>
      </c>
      <c r="D345" t="s">
        <v>98</v>
      </c>
    </row>
    <row r="346" spans="1:4">
      <c r="A346" t="s">
        <v>91</v>
      </c>
      <c r="B346">
        <v>0</v>
      </c>
      <c r="C346">
        <v>0</v>
      </c>
      <c r="D346">
        <v>25</v>
      </c>
    </row>
    <row r="347" spans="1:4">
      <c r="A347" t="s">
        <v>91</v>
      </c>
      <c r="B347">
        <v>0</v>
      </c>
      <c r="C347">
        <v>0</v>
      </c>
      <c r="D347" t="s">
        <v>15</v>
      </c>
    </row>
    <row r="348" spans="1:4">
      <c r="A348" t="s">
        <v>91</v>
      </c>
      <c r="B348">
        <v>0</v>
      </c>
      <c r="C348">
        <v>0</v>
      </c>
      <c r="D348">
        <v>1</v>
      </c>
    </row>
    <row r="349" spans="1:4">
      <c r="A349" t="s">
        <v>91</v>
      </c>
      <c r="B349">
        <v>0</v>
      </c>
      <c r="C349">
        <v>0</v>
      </c>
      <c r="D349">
        <v>1</v>
      </c>
    </row>
    <row r="350" spans="1:4">
      <c r="A350" t="s">
        <v>91</v>
      </c>
      <c r="B350">
        <v>0</v>
      </c>
      <c r="C350">
        <v>0</v>
      </c>
      <c r="D350">
        <v>1</v>
      </c>
    </row>
    <row r="351" spans="1:4">
      <c r="A351" t="s">
        <v>91</v>
      </c>
      <c r="B351">
        <v>0</v>
      </c>
      <c r="C351">
        <v>0</v>
      </c>
      <c r="D351">
        <v>1</v>
      </c>
    </row>
    <row r="352" spans="1:4">
      <c r="A352" t="s">
        <v>91</v>
      </c>
      <c r="B352">
        <v>0</v>
      </c>
      <c r="C352">
        <v>0</v>
      </c>
      <c r="D352" t="s">
        <v>15</v>
      </c>
    </row>
    <row r="353" spans="1:4">
      <c r="A353" t="s">
        <v>91</v>
      </c>
      <c r="B353">
        <v>0</v>
      </c>
      <c r="C353">
        <v>0</v>
      </c>
      <c r="D353" t="s">
        <v>15</v>
      </c>
    </row>
    <row r="354" spans="1:4">
      <c r="A354" t="s">
        <v>91</v>
      </c>
      <c r="B354">
        <v>0</v>
      </c>
      <c r="C354">
        <v>0</v>
      </c>
      <c r="D354" t="s">
        <v>15</v>
      </c>
    </row>
    <row r="355" spans="1:4">
      <c r="A355" t="s">
        <v>91</v>
      </c>
      <c r="B355">
        <v>0</v>
      </c>
      <c r="C355">
        <v>0</v>
      </c>
      <c r="D355" t="s">
        <v>15</v>
      </c>
    </row>
    <row r="356" spans="1:4">
      <c r="A356" t="s">
        <v>91</v>
      </c>
      <c r="B356">
        <v>0</v>
      </c>
      <c r="C356">
        <v>0</v>
      </c>
      <c r="D356" t="s">
        <v>136</v>
      </c>
    </row>
    <row r="357" spans="1:4">
      <c r="A357" t="s">
        <v>91</v>
      </c>
      <c r="B357">
        <v>0</v>
      </c>
      <c r="C357">
        <v>0</v>
      </c>
      <c r="D357" t="s">
        <v>139</v>
      </c>
    </row>
    <row r="358" spans="1:4">
      <c r="A358" t="s">
        <v>91</v>
      </c>
      <c r="B358">
        <v>1</v>
      </c>
      <c r="C358">
        <v>1</v>
      </c>
      <c r="D358">
        <v>1</v>
      </c>
    </row>
    <row r="359" spans="1:4">
      <c r="A359" t="s">
        <v>91</v>
      </c>
      <c r="B359">
        <v>2</v>
      </c>
      <c r="C359">
        <v>2</v>
      </c>
      <c r="D359">
        <v>1</v>
      </c>
    </row>
    <row r="360" spans="1:4">
      <c r="A360" t="s">
        <v>91</v>
      </c>
      <c r="B360">
        <v>3</v>
      </c>
      <c r="C360">
        <v>3</v>
      </c>
      <c r="D360">
        <v>1</v>
      </c>
    </row>
    <row r="361" spans="1:4">
      <c r="A361" t="s">
        <v>91</v>
      </c>
      <c r="B361">
        <v>4</v>
      </c>
      <c r="C361">
        <v>4</v>
      </c>
      <c r="D361">
        <v>1</v>
      </c>
    </row>
    <row r="362" spans="1:4">
      <c r="A362" t="s">
        <v>91</v>
      </c>
      <c r="B362">
        <v>5</v>
      </c>
      <c r="C362">
        <v>5</v>
      </c>
      <c r="D362">
        <v>1</v>
      </c>
    </row>
    <row r="363" spans="1:4">
      <c r="A363" t="s">
        <v>91</v>
      </c>
      <c r="B363">
        <v>6</v>
      </c>
      <c r="C363">
        <v>6</v>
      </c>
      <c r="D363">
        <v>1</v>
      </c>
    </row>
    <row r="364" spans="1:4">
      <c r="A364" t="s">
        <v>91</v>
      </c>
      <c r="B364">
        <v>7</v>
      </c>
      <c r="C364">
        <v>7</v>
      </c>
      <c r="D364">
        <v>1</v>
      </c>
    </row>
    <row r="365" spans="1:4">
      <c r="A365" t="s">
        <v>91</v>
      </c>
      <c r="B365">
        <v>8</v>
      </c>
      <c r="C365">
        <v>8</v>
      </c>
      <c r="D365">
        <v>1</v>
      </c>
    </row>
    <row r="366" spans="1:4">
      <c r="A366" t="s">
        <v>91</v>
      </c>
      <c r="B366">
        <v>9</v>
      </c>
      <c r="C366">
        <v>9</v>
      </c>
      <c r="D366" t="s">
        <v>15</v>
      </c>
    </row>
    <row r="367" spans="1:4">
      <c r="A367" t="s">
        <v>91</v>
      </c>
      <c r="B367">
        <v>10</v>
      </c>
      <c r="C367">
        <v>10</v>
      </c>
      <c r="D367">
        <v>1</v>
      </c>
    </row>
    <row r="368" spans="1:4">
      <c r="A368" t="s">
        <v>91</v>
      </c>
      <c r="B368">
        <v>13</v>
      </c>
      <c r="C368">
        <v>13</v>
      </c>
      <c r="D368">
        <v>1</v>
      </c>
    </row>
    <row r="369" spans="1:4">
      <c r="A369" t="s">
        <v>91</v>
      </c>
      <c r="B369">
        <v>17</v>
      </c>
      <c r="C369">
        <v>17</v>
      </c>
      <c r="D369" t="s">
        <v>15</v>
      </c>
    </row>
    <row r="370" spans="1:4">
      <c r="A370" t="s">
        <v>91</v>
      </c>
      <c r="B370">
        <v>33</v>
      </c>
      <c r="C370">
        <v>33</v>
      </c>
      <c r="D370">
        <v>1</v>
      </c>
    </row>
    <row r="371" spans="1:4">
      <c r="A371" t="s">
        <v>91</v>
      </c>
      <c r="B371">
        <v>38</v>
      </c>
      <c r="C371">
        <v>38</v>
      </c>
      <c r="D371" t="s">
        <v>15</v>
      </c>
    </row>
    <row r="372" spans="1:4">
      <c r="A372" t="s">
        <v>91</v>
      </c>
      <c r="B372">
        <v>40</v>
      </c>
      <c r="C372">
        <v>40</v>
      </c>
      <c r="D372">
        <v>48</v>
      </c>
    </row>
    <row r="374" spans="1:4">
      <c r="A374" s="1" t="s">
        <v>586</v>
      </c>
      <c r="B374" s="1"/>
      <c r="C374" s="1"/>
      <c r="D374" s="1">
        <f>MAX(B2:B372)</f>
        <v>44</v>
      </c>
    </row>
  </sheetData>
  <sortState ref="A2:D374">
    <sortCondition ref="A2:A374"/>
    <sortCondition ref="B2:B374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5"/>
  <sheetViews>
    <sheetView tabSelected="1" workbookViewId="0"/>
  </sheetViews>
  <sheetFormatPr baseColWidth="10" defaultRowHeight="15" x14ac:dyDescent="0"/>
  <sheetData>
    <row r="1" spans="1:45">
      <c r="A1" s="2"/>
      <c r="B1" s="2">
        <v>1</v>
      </c>
      <c r="C1" s="1">
        <f t="shared" ref="C1:AS1" si="0">B1+1</f>
        <v>2</v>
      </c>
      <c r="D1" s="1">
        <f t="shared" si="0"/>
        <v>3</v>
      </c>
      <c r="E1" s="1">
        <f t="shared" si="0"/>
        <v>4</v>
      </c>
      <c r="F1" s="1">
        <f t="shared" si="0"/>
        <v>5</v>
      </c>
      <c r="G1" s="1">
        <f t="shared" si="0"/>
        <v>6</v>
      </c>
      <c r="H1" s="1">
        <f t="shared" si="0"/>
        <v>7</v>
      </c>
      <c r="I1" s="1">
        <f t="shared" si="0"/>
        <v>8</v>
      </c>
      <c r="J1" s="1">
        <f t="shared" si="0"/>
        <v>9</v>
      </c>
      <c r="K1" s="1">
        <f t="shared" si="0"/>
        <v>10</v>
      </c>
      <c r="L1" s="1">
        <f t="shared" si="0"/>
        <v>11</v>
      </c>
      <c r="M1" s="1">
        <f t="shared" si="0"/>
        <v>12</v>
      </c>
      <c r="N1" s="1">
        <f t="shared" si="0"/>
        <v>13</v>
      </c>
      <c r="O1" s="1">
        <f t="shared" si="0"/>
        <v>14</v>
      </c>
      <c r="P1" s="1">
        <f t="shared" si="0"/>
        <v>15</v>
      </c>
      <c r="Q1" s="1">
        <f t="shared" si="0"/>
        <v>16</v>
      </c>
      <c r="R1" s="1">
        <f t="shared" si="0"/>
        <v>17</v>
      </c>
      <c r="S1" s="1">
        <f t="shared" si="0"/>
        <v>18</v>
      </c>
      <c r="T1" s="1">
        <f t="shared" si="0"/>
        <v>19</v>
      </c>
      <c r="U1" s="1">
        <f t="shared" si="0"/>
        <v>20</v>
      </c>
      <c r="V1" s="1">
        <f t="shared" si="0"/>
        <v>21</v>
      </c>
      <c r="W1" s="1">
        <f t="shared" si="0"/>
        <v>22</v>
      </c>
      <c r="X1" s="1">
        <f t="shared" si="0"/>
        <v>23</v>
      </c>
      <c r="Y1" s="1">
        <f t="shared" si="0"/>
        <v>24</v>
      </c>
      <c r="Z1" s="1">
        <f t="shared" si="0"/>
        <v>25</v>
      </c>
      <c r="AA1" s="1">
        <f t="shared" si="0"/>
        <v>26</v>
      </c>
      <c r="AB1" s="1">
        <f t="shared" si="0"/>
        <v>27</v>
      </c>
      <c r="AC1" s="1">
        <f t="shared" si="0"/>
        <v>28</v>
      </c>
      <c r="AD1" s="1">
        <f t="shared" si="0"/>
        <v>29</v>
      </c>
      <c r="AE1" s="1">
        <f t="shared" si="0"/>
        <v>30</v>
      </c>
      <c r="AF1" s="1">
        <f t="shared" si="0"/>
        <v>31</v>
      </c>
      <c r="AG1" s="1">
        <f t="shared" si="0"/>
        <v>32</v>
      </c>
      <c r="AH1" s="1">
        <f t="shared" si="0"/>
        <v>33</v>
      </c>
      <c r="AI1" s="1">
        <f t="shared" si="0"/>
        <v>34</v>
      </c>
      <c r="AJ1" s="1">
        <f t="shared" si="0"/>
        <v>35</v>
      </c>
      <c r="AK1" s="1">
        <f t="shared" si="0"/>
        <v>36</v>
      </c>
      <c r="AL1" s="1">
        <f t="shared" si="0"/>
        <v>37</v>
      </c>
      <c r="AM1" s="1">
        <f t="shared" si="0"/>
        <v>38</v>
      </c>
      <c r="AN1" s="1">
        <f t="shared" si="0"/>
        <v>39</v>
      </c>
      <c r="AO1" s="1">
        <f t="shared" si="0"/>
        <v>40</v>
      </c>
      <c r="AP1" s="1">
        <f t="shared" si="0"/>
        <v>41</v>
      </c>
      <c r="AQ1" s="1">
        <f t="shared" si="0"/>
        <v>42</v>
      </c>
      <c r="AR1" s="1">
        <f t="shared" si="0"/>
        <v>43</v>
      </c>
      <c r="AS1" s="1">
        <f t="shared" si="0"/>
        <v>44</v>
      </c>
    </row>
    <row r="2" spans="1:45">
      <c r="A2" t="s">
        <v>281</v>
      </c>
      <c r="B2">
        <f>VLOOKUP(B1,Лист1!$B$2:$C$32,2,0)</f>
        <v>1</v>
      </c>
      <c r="C2">
        <f>VLOOKUP(C1,Лист1!$B$2:$C$32,2,0)</f>
        <v>2</v>
      </c>
      <c r="D2">
        <f>VLOOKUP(D1,Лист1!$B$2:$C$32,2,0)</f>
        <v>3</v>
      </c>
      <c r="E2">
        <f>VLOOKUP(E1,Лист1!$B$2:$C$32,2,0)</f>
        <v>4</v>
      </c>
      <c r="F2" t="e">
        <f>VLOOKUP(F1,Лист1!$B$2:$C$32,2,0)</f>
        <v>#N/A</v>
      </c>
      <c r="G2" t="e">
        <f>VLOOKUP(G1,Лист1!$B$2:$C$32,2,0)</f>
        <v>#N/A</v>
      </c>
      <c r="H2" t="e">
        <f>VLOOKUP(H1,Лист1!$B$2:$C$32,2,0)</f>
        <v>#N/A</v>
      </c>
      <c r="I2" t="e">
        <f>VLOOKUP(I1,Лист1!$B$2:$C$32,2,0)</f>
        <v>#N/A</v>
      </c>
      <c r="J2">
        <f>VLOOKUP(J1,Лист1!$B$2:$C$32,2,0)</f>
        <v>9</v>
      </c>
      <c r="K2" t="e">
        <f>VLOOKUP(K1,Лист1!$B$2:$C$32,2,0)</f>
        <v>#N/A</v>
      </c>
      <c r="L2">
        <f>VLOOKUP(L1,Лист1!$B$2:$C$32,2,0)</f>
        <v>11</v>
      </c>
      <c r="M2" t="e">
        <f>VLOOKUP(M1,Лист1!$B$2:$C$32,2,0)</f>
        <v>#N/A</v>
      </c>
      <c r="N2">
        <f>VLOOKUP(N1,Лист1!$B$2:$C$32,2,0)</f>
        <v>13</v>
      </c>
      <c r="O2">
        <f>VLOOKUP(O1,Лист1!$B$2:$C$32,2,0)</f>
        <v>14</v>
      </c>
      <c r="P2">
        <f>VLOOKUP(P1,Лист1!$B$2:$C$32,2,0)</f>
        <v>15</v>
      </c>
      <c r="Q2">
        <f>VLOOKUP(Q1,Лист1!$B$2:$C$32,2,0)</f>
        <v>16</v>
      </c>
      <c r="R2" t="e">
        <f>VLOOKUP(R1,Лист1!$B$2:$C$32,2,0)</f>
        <v>#N/A</v>
      </c>
      <c r="S2">
        <f>VLOOKUP(S1,Лист1!$B$2:$C$32,2,0)</f>
        <v>18</v>
      </c>
      <c r="T2">
        <f>VLOOKUP(T1,Лист1!$B$2:$C$32,2,0)</f>
        <v>19</v>
      </c>
      <c r="U2" t="e">
        <f>VLOOKUP(U1,Лист1!$B$2:$C$32,2,0)</f>
        <v>#N/A</v>
      </c>
      <c r="V2">
        <f>VLOOKUP(V1,Лист1!$B$2:$C$32,2,0)</f>
        <v>21</v>
      </c>
      <c r="W2" t="e">
        <f>VLOOKUP(W1,Лист1!$B$2:$C$32,2,0)</f>
        <v>#N/A</v>
      </c>
      <c r="X2">
        <f>VLOOKUP(X1,Лист1!$B$2:$C$32,2,0)</f>
        <v>23</v>
      </c>
      <c r="Y2" t="e">
        <f>VLOOKUP(Y1,Лист1!$B$2:$C$32,2,0)</f>
        <v>#N/A</v>
      </c>
      <c r="Z2" t="e">
        <f>VLOOKUP(Z1,Лист1!$B$2:$C$32,2,0)</f>
        <v>#N/A</v>
      </c>
      <c r="AA2">
        <f>VLOOKUP(AA1,Лист1!$B$2:$C$32,2,0)</f>
        <v>26</v>
      </c>
      <c r="AB2" t="e">
        <f>VLOOKUP(AB1,Лист1!$B$2:$C$32,2,0)</f>
        <v>#N/A</v>
      </c>
      <c r="AC2">
        <f>VLOOKUP(AC1,Лист1!$B$2:$C$32,2,0)</f>
        <v>28</v>
      </c>
      <c r="AD2" t="e">
        <f>VLOOKUP(AD1,Лист1!$B$2:$C$32,2,0)</f>
        <v>#N/A</v>
      </c>
      <c r="AE2" t="e">
        <f>VLOOKUP(AE1,Лист1!$B$2:$C$32,2,0)</f>
        <v>#N/A</v>
      </c>
      <c r="AF2" t="e">
        <f>VLOOKUP(AF1,Лист1!$B$2:$C$32,2,0)</f>
        <v>#N/A</v>
      </c>
      <c r="AG2" t="e">
        <f>VLOOKUP(AG1,Лист1!$B$2:$C$32,2,0)</f>
        <v>#N/A</v>
      </c>
      <c r="AH2" t="e">
        <f>VLOOKUP(AH1,Лист1!$B$2:$C$32,2,0)</f>
        <v>#N/A</v>
      </c>
      <c r="AI2" t="e">
        <f>VLOOKUP(AI1,Лист1!$B$2:$C$32,2,0)</f>
        <v>#N/A</v>
      </c>
      <c r="AJ2" t="e">
        <f>VLOOKUP(AJ1,Лист1!$B$2:$C$32,2,0)</f>
        <v>#N/A</v>
      </c>
      <c r="AK2" t="e">
        <f>VLOOKUP(AK1,Лист1!$B$2:$C$32,2,0)</f>
        <v>#N/A</v>
      </c>
      <c r="AL2">
        <f>VLOOKUP(AL1,Лист1!$B$2:$C$32,2,0)</f>
        <v>37</v>
      </c>
      <c r="AM2" t="e">
        <f>VLOOKUP(AM1,Лист1!$B$2:$C$32,2,0)</f>
        <v>#N/A</v>
      </c>
      <c r="AN2" t="e">
        <f>VLOOKUP(AN1,Лист1!$B$2:$C$32,2,0)</f>
        <v>#N/A</v>
      </c>
      <c r="AO2" t="e">
        <f>VLOOKUP(AO1,Лист1!$B$2:$C$32,2,0)</f>
        <v>#N/A</v>
      </c>
      <c r="AP2">
        <f>VLOOKUP(AP1,Лист1!$B$2:$C$32,2,0)</f>
        <v>41</v>
      </c>
      <c r="AQ2">
        <f>VLOOKUP(AQ1,Лист1!$B$2:$C$32,2,0)</f>
        <v>42</v>
      </c>
      <c r="AR2">
        <f>VLOOKUP(AR1,Лист1!$B$2:$C$32,2,0)</f>
        <v>43</v>
      </c>
      <c r="AS2" t="e">
        <f>VLOOKUP(AS1,Лист1!$B$2:$C$32,2,0)</f>
        <v>#N/A</v>
      </c>
    </row>
    <row r="3" spans="1:45">
      <c r="A3" t="s">
        <v>236</v>
      </c>
      <c r="B3" s="4">
        <f>VLOOKUP(B1,Лист1!$B$33:$C$60,2,0)</f>
        <v>1</v>
      </c>
      <c r="C3" s="4">
        <f>VLOOKUP(C1,Лист1!$B$33:$C$60,2,0)</f>
        <v>2</v>
      </c>
      <c r="D3" s="4">
        <f>VLOOKUP(D1,Лист1!$B$33:$C$60,2,0)</f>
        <v>3</v>
      </c>
      <c r="E3" s="4">
        <f>VLOOKUP(E1,Лист1!$B$33:$C$60,2,0)</f>
        <v>4</v>
      </c>
      <c r="F3" s="4">
        <f>VLOOKUP(F1,Лист1!$B$33:$C$60,2,0)</f>
        <v>5</v>
      </c>
      <c r="G3" s="4">
        <f>VLOOKUP(G1,Лист1!$B$33:$C$60,2,0)</f>
        <v>6</v>
      </c>
      <c r="H3" s="4">
        <f>VLOOKUP(H1,Лист1!$B$33:$C$60,2,0)</f>
        <v>7</v>
      </c>
      <c r="I3" s="4">
        <f>VLOOKUP(I1,Лист1!$B$33:$C$60,2,0)</f>
        <v>8</v>
      </c>
      <c r="J3" t="e">
        <f>VLOOKUP(J1,Лист1!$B$33:$C$60,2,0)</f>
        <v>#N/A</v>
      </c>
      <c r="K3" s="4">
        <f>VLOOKUP(K1,Лист1!$B$33:$C$60,2,0)</f>
        <v>10</v>
      </c>
      <c r="L3" t="e">
        <f>VLOOKUP(L1,Лист1!$B$33:$C$60,2,0)</f>
        <v>#N/A</v>
      </c>
      <c r="M3" t="e">
        <f>VLOOKUP(M1,Лист1!$B$33:$C$60,2,0)</f>
        <v>#N/A</v>
      </c>
      <c r="N3" t="e">
        <f>VLOOKUP(N1,Лист1!$B$33:$C$60,2,0)</f>
        <v>#N/A</v>
      </c>
      <c r="O3" t="e">
        <f>VLOOKUP(O1,Лист1!$B$33:$C$60,2,0)</f>
        <v>#N/A</v>
      </c>
      <c r="P3" t="e">
        <f>VLOOKUP(P1,Лист1!$B$33:$C$60,2,0)</f>
        <v>#N/A</v>
      </c>
      <c r="Q3" t="e">
        <f>VLOOKUP(Q1,Лист1!$B$33:$C$60,2,0)</f>
        <v>#N/A</v>
      </c>
      <c r="R3" t="e">
        <f>VLOOKUP(R1,Лист1!$B$33:$C$60,2,0)</f>
        <v>#N/A</v>
      </c>
      <c r="S3" t="e">
        <f>VLOOKUP(S1,Лист1!$B$33:$C$60,2,0)</f>
        <v>#N/A</v>
      </c>
      <c r="T3" t="e">
        <f>VLOOKUP(T1,Лист1!$B$33:$C$60,2,0)</f>
        <v>#N/A</v>
      </c>
      <c r="U3" s="4">
        <f>VLOOKUP(U1,Лист1!$B$33:$C$60,2,0)</f>
        <v>20</v>
      </c>
      <c r="V3" t="e">
        <f>VLOOKUP(V1,Лист1!$B$33:$C$60,2,0)</f>
        <v>#N/A</v>
      </c>
      <c r="W3" t="e">
        <f>VLOOKUP(W1,Лист1!$B$33:$C$60,2,0)</f>
        <v>#N/A</v>
      </c>
      <c r="X3" t="e">
        <f>VLOOKUP(X1,Лист1!$B$33:$C$60,2,0)</f>
        <v>#N/A</v>
      </c>
      <c r="Y3" t="e">
        <f>VLOOKUP(Y1,Лист1!$B$33:$C$60,2,0)</f>
        <v>#N/A</v>
      </c>
      <c r="Z3" t="e">
        <f>VLOOKUP(Z1,Лист1!$B$33:$C$60,2,0)</f>
        <v>#N/A</v>
      </c>
      <c r="AA3" t="e">
        <f>VLOOKUP(AA1,Лист1!$B$33:$C$60,2,0)</f>
        <v>#N/A</v>
      </c>
      <c r="AB3" t="e">
        <f>VLOOKUP(AB1,Лист1!$B$33:$C$60,2,0)</f>
        <v>#N/A</v>
      </c>
      <c r="AC3" t="e">
        <f>VLOOKUP(AC1,Лист1!$B$33:$C$60,2,0)</f>
        <v>#N/A</v>
      </c>
      <c r="AD3" t="e">
        <f>VLOOKUP(AD1,Лист1!$B$33:$C$60,2,0)</f>
        <v>#N/A</v>
      </c>
      <c r="AE3" s="4">
        <f>VLOOKUP(AE1,Лист1!$B$33:$C$60,2,0)</f>
        <v>30</v>
      </c>
      <c r="AF3" t="e">
        <f>VLOOKUP(AF1,Лист1!$B$33:$C$60,2,0)</f>
        <v>#N/A</v>
      </c>
      <c r="AG3" t="e">
        <f>VLOOKUP(AG1,Лист1!$B$33:$C$60,2,0)</f>
        <v>#N/A</v>
      </c>
      <c r="AH3" t="e">
        <f>VLOOKUP(AH1,Лист1!$B$33:$C$60,2,0)</f>
        <v>#N/A</v>
      </c>
      <c r="AI3" t="e">
        <f>VLOOKUP(AI1,Лист1!$B$33:$C$60,2,0)</f>
        <v>#N/A</v>
      </c>
      <c r="AJ3" t="e">
        <f>VLOOKUP(AJ1,Лист1!$B$33:$C$60,2,0)</f>
        <v>#N/A</v>
      </c>
      <c r="AK3" s="4">
        <f>VLOOKUP(AK1,Лист1!$B$33:$C$60,2,0)</f>
        <v>36</v>
      </c>
      <c r="AL3" t="e">
        <f>VLOOKUP(AL1,Лист1!$B$33:$C$60,2,0)</f>
        <v>#N/A</v>
      </c>
      <c r="AM3" t="e">
        <f>VLOOKUP(AM1,Лист1!$B$33:$C$60,2,0)</f>
        <v>#N/A</v>
      </c>
      <c r="AN3" s="4">
        <f>VLOOKUP(AN1,Лист1!$B$33:$C$60,2,0)</f>
        <v>39</v>
      </c>
      <c r="AO3" t="e">
        <f>VLOOKUP(AO1,Лист1!$B$33:$C$60,2,0)</f>
        <v>#N/A</v>
      </c>
      <c r="AP3" t="e">
        <f>VLOOKUP(AP1,Лист1!$B$33:$C$60,2,0)</f>
        <v>#N/A</v>
      </c>
      <c r="AQ3" t="e">
        <f>VLOOKUP(AQ1,Лист1!$B$33:$C$60,2,0)</f>
        <v>#N/A</v>
      </c>
      <c r="AR3" t="e">
        <f>VLOOKUP(AR1,Лист1!$B$33:$C$60,2,0)</f>
        <v>#N/A</v>
      </c>
      <c r="AS3" s="2">
        <f>VLOOKUP(AS1,Лист1!$B$33:$C$60,2,0)</f>
        <v>44</v>
      </c>
    </row>
    <row r="4" spans="1:45">
      <c r="A4" t="s">
        <v>140</v>
      </c>
      <c r="B4" s="4">
        <f>VLOOKUP(B1,Лист1!$B$61:$C$85,2,0)</f>
        <v>1</v>
      </c>
      <c r="C4" t="e">
        <f>VLOOKUP(C1,Лист1!$B$61:$C$85,2,0)</f>
        <v>#N/A</v>
      </c>
      <c r="D4" s="4">
        <f>VLOOKUP(D1,Лист1!$B$61:$C$85,2,0)</f>
        <v>3</v>
      </c>
      <c r="E4" t="e">
        <f>VLOOKUP(E1,Лист1!$B$61:$C$85,2,0)</f>
        <v>#N/A</v>
      </c>
      <c r="F4" t="e">
        <f>VLOOKUP(F1,Лист1!$B$61:$C$85,2,0)</f>
        <v>#N/A</v>
      </c>
      <c r="G4" t="e">
        <f>VLOOKUP(G1,Лист1!$B$61:$C$85,2,0)</f>
        <v>#N/A</v>
      </c>
      <c r="H4" t="e">
        <f>VLOOKUP(H1,Лист1!$B$61:$C$85,2,0)</f>
        <v>#N/A</v>
      </c>
      <c r="I4" t="e">
        <f>VLOOKUP(I1,Лист1!$B$61:$C$85,2,0)</f>
        <v>#N/A</v>
      </c>
      <c r="J4" t="e">
        <f>VLOOKUP(J1,Лист1!$B$61:$C$85,2,0)</f>
        <v>#N/A</v>
      </c>
      <c r="K4" t="e">
        <f>VLOOKUP(K1,Лист1!$B$61:$C$85,2,0)</f>
        <v>#N/A</v>
      </c>
      <c r="L4">
        <f>VLOOKUP(L1,Лист1!$B$61:$C$85,2,0)</f>
        <v>11</v>
      </c>
      <c r="M4">
        <f>VLOOKUP(M1,Лист1!$B$61:$C$85,2,0)</f>
        <v>12</v>
      </c>
      <c r="N4" s="4">
        <f>VLOOKUP(N1,Лист1!$B$61:$C$85,2,0)</f>
        <v>13</v>
      </c>
      <c r="O4">
        <f>VLOOKUP(O1,Лист1!$B$61:$C$85,2,0)</f>
        <v>14</v>
      </c>
      <c r="P4" t="e">
        <f>VLOOKUP(P1,Лист1!$B$61:$C$85,2,0)</f>
        <v>#N/A</v>
      </c>
      <c r="Q4" t="e">
        <f>VLOOKUP(Q1,Лист1!$B$61:$C$85,2,0)</f>
        <v>#N/A</v>
      </c>
      <c r="R4">
        <f>VLOOKUP(R1,Лист1!$B$61:$C$85,2,0)</f>
        <v>17</v>
      </c>
      <c r="S4" t="e">
        <f>VLOOKUP(S1,Лист1!$B$61:$C$85,2,0)</f>
        <v>#N/A</v>
      </c>
      <c r="T4" t="e">
        <f>VLOOKUP(T1,Лист1!$B$61:$C$85,2,0)</f>
        <v>#N/A</v>
      </c>
      <c r="U4" t="e">
        <f>VLOOKUP(U1,Лист1!$B$61:$C$85,2,0)</f>
        <v>#N/A</v>
      </c>
      <c r="V4" t="e">
        <f>VLOOKUP(V1,Лист1!$B$61:$C$85,2,0)</f>
        <v>#N/A</v>
      </c>
      <c r="W4" s="4">
        <f>VLOOKUP(W1,Лист1!$B$61:$C$85,2,0)</f>
        <v>22</v>
      </c>
      <c r="X4" t="e">
        <f>VLOOKUP(X1,Лист1!$B$61:$C$85,2,0)</f>
        <v>#N/A</v>
      </c>
      <c r="Y4" s="4">
        <f>VLOOKUP(Y1,Лист1!$B$61:$C$85,2,0)</f>
        <v>24</v>
      </c>
      <c r="Z4" t="e">
        <f>VLOOKUP(Z1,Лист1!$B$61:$C$85,2,0)</f>
        <v>#N/A</v>
      </c>
      <c r="AA4" t="e">
        <f>VLOOKUP(AA1,Лист1!$B$61:$C$85,2,0)</f>
        <v>#N/A</v>
      </c>
      <c r="AB4" t="e">
        <f>VLOOKUP(AB1,Лист1!$B$61:$C$85,2,0)</f>
        <v>#N/A</v>
      </c>
      <c r="AC4" t="e">
        <f>VLOOKUP(AC1,Лист1!$B$61:$C$85,2,0)</f>
        <v>#N/A</v>
      </c>
      <c r="AD4" t="e">
        <f>VLOOKUP(AD1,Лист1!$B$61:$C$85,2,0)</f>
        <v>#N/A</v>
      </c>
      <c r="AE4" t="e">
        <f>VLOOKUP(AE1,Лист1!$B$61:$C$85,2,0)</f>
        <v>#N/A</v>
      </c>
      <c r="AF4">
        <f>VLOOKUP(AF1,Лист1!$B$61:$C$85,2,0)</f>
        <v>31</v>
      </c>
      <c r="AG4">
        <f>VLOOKUP(AG1,Лист1!$B$61:$C$85,2,0)</f>
        <v>32</v>
      </c>
      <c r="AH4" t="e">
        <f>VLOOKUP(AH1,Лист1!$B$61:$C$85,2,0)</f>
        <v>#N/A</v>
      </c>
      <c r="AI4">
        <f>VLOOKUP(AI1,Лист1!$B$61:$C$85,2,0)</f>
        <v>34</v>
      </c>
      <c r="AJ4" t="e">
        <f>VLOOKUP(AJ1,Лист1!$B$61:$C$85,2,0)</f>
        <v>#N/A</v>
      </c>
      <c r="AK4" t="e">
        <f>VLOOKUP(AK1,Лист1!$B$61:$C$85,2,0)</f>
        <v>#N/A</v>
      </c>
      <c r="AL4" t="e">
        <f>VLOOKUP(AL1,Лист1!$B$61:$C$85,2,0)</f>
        <v>#N/A</v>
      </c>
      <c r="AM4" t="e">
        <f>VLOOKUP(AM1,Лист1!$B$61:$C$85,2,0)</f>
        <v>#N/A</v>
      </c>
      <c r="AN4" t="e">
        <f>VLOOKUP(AN1,Лист1!$B$61:$C$85,2,0)</f>
        <v>#N/A</v>
      </c>
      <c r="AO4" t="e">
        <f>VLOOKUP(AO1,Лист1!$B$61:$C$85,2,0)</f>
        <v>#N/A</v>
      </c>
      <c r="AP4" t="e">
        <f>VLOOKUP(AP1,Лист1!$B$61:$C$85,2,0)</f>
        <v>#N/A</v>
      </c>
      <c r="AQ4" t="e">
        <f>VLOOKUP(AQ1,Лист1!$B$61:$C$85,2,0)</f>
        <v>#N/A</v>
      </c>
      <c r="AR4" t="e">
        <f>VLOOKUP(AR1,Лист1!$B$61:$C$85,2,0)</f>
        <v>#N/A</v>
      </c>
      <c r="AS4" t="e">
        <f>VLOOKUP(AS1,Лист1!$B$61:$C$85,2,0)</f>
        <v>#N/A</v>
      </c>
    </row>
    <row r="5" spans="1:45">
      <c r="A5" t="s">
        <v>420</v>
      </c>
      <c r="B5" s="4">
        <f>VLOOKUP(B1,Лист1!$B$86:$C$114,2,0)</f>
        <v>1</v>
      </c>
      <c r="C5" s="4">
        <f>VLOOKUP(C1,Лист1!$B$86:$C$114,2,0)</f>
        <v>2</v>
      </c>
      <c r="D5" s="4">
        <f>VLOOKUP(D1,Лист1!$B$86:$C$114,2,0)</f>
        <v>3</v>
      </c>
      <c r="E5" s="4">
        <f>VLOOKUP(E1,Лист1!$B$86:$C$114,2,0)</f>
        <v>4</v>
      </c>
      <c r="F5" t="e">
        <f>VLOOKUP(F1,Лист1!$B$86:$C$114,2,0)</f>
        <v>#N/A</v>
      </c>
      <c r="G5" s="4">
        <f>VLOOKUP(G1,Лист1!$B$86:$C$114,2,0)</f>
        <v>6</v>
      </c>
      <c r="H5" t="e">
        <f>VLOOKUP(H1,Лист1!$B$86:$C$114,2,0)</f>
        <v>#N/A</v>
      </c>
      <c r="I5" s="4">
        <f>VLOOKUP(I1,Лист1!$B$86:$C$114,2,0)</f>
        <v>8</v>
      </c>
      <c r="J5" t="e">
        <f>VLOOKUP(J1,Лист1!$B$86:$C$114,2,0)</f>
        <v>#N/A</v>
      </c>
      <c r="K5" t="e">
        <f>VLOOKUP(K1,Лист1!$B$86:$C$114,2,0)</f>
        <v>#N/A</v>
      </c>
      <c r="L5" s="4">
        <f>VLOOKUP(L1,Лист1!$B$86:$C$114,2,0)</f>
        <v>11</v>
      </c>
      <c r="M5" t="e">
        <f>VLOOKUP(M1,Лист1!$B$86:$C$114,2,0)</f>
        <v>#N/A</v>
      </c>
      <c r="N5" t="e">
        <f>VLOOKUP(N1,Лист1!$B$86:$C$114,2,0)</f>
        <v>#N/A</v>
      </c>
      <c r="O5" s="4">
        <f>VLOOKUP(O1,Лист1!$B$86:$C$114,2,0)</f>
        <v>14</v>
      </c>
      <c r="P5" t="e">
        <f>VLOOKUP(P1,Лист1!$B$86:$C$114,2,0)</f>
        <v>#N/A</v>
      </c>
      <c r="Q5" t="e">
        <f>VLOOKUP(Q1,Лист1!$B$86:$C$114,2,0)</f>
        <v>#N/A</v>
      </c>
      <c r="R5" t="e">
        <f>VLOOKUP(R1,Лист1!$B$86:$C$114,2,0)</f>
        <v>#N/A</v>
      </c>
      <c r="S5" t="e">
        <f>VLOOKUP(S1,Лист1!$B$86:$C$114,2,0)</f>
        <v>#N/A</v>
      </c>
      <c r="T5" t="e">
        <f>VLOOKUP(T1,Лист1!$B$86:$C$114,2,0)</f>
        <v>#N/A</v>
      </c>
      <c r="U5" t="e">
        <f>VLOOKUP(U1,Лист1!$B$86:$C$114,2,0)</f>
        <v>#N/A</v>
      </c>
      <c r="V5" t="e">
        <f>VLOOKUP(V1,Лист1!$B$86:$C$114,2,0)</f>
        <v>#N/A</v>
      </c>
      <c r="W5" t="e">
        <f>VLOOKUP(W1,Лист1!$B$86:$C$114,2,0)</f>
        <v>#N/A</v>
      </c>
      <c r="X5" t="e">
        <f>VLOOKUP(X1,Лист1!$B$86:$C$114,2,0)</f>
        <v>#N/A</v>
      </c>
      <c r="Y5" t="e">
        <f>VLOOKUP(Y1,Лист1!$B$86:$C$114,2,0)</f>
        <v>#N/A</v>
      </c>
      <c r="Z5" s="4">
        <f>VLOOKUP(Z1,Лист1!$B$86:$C$114,2,0)</f>
        <v>25</v>
      </c>
      <c r="AA5" t="e">
        <f>VLOOKUP(AA1,Лист1!$B$86:$C$114,2,0)</f>
        <v>#N/A</v>
      </c>
      <c r="AB5" t="e">
        <f>VLOOKUP(AB1,Лист1!$B$86:$C$114,2,0)</f>
        <v>#N/A</v>
      </c>
      <c r="AC5" t="e">
        <f>VLOOKUP(AC1,Лист1!$B$86:$C$114,2,0)</f>
        <v>#N/A</v>
      </c>
      <c r="AD5" t="e">
        <f>VLOOKUP(AD1,Лист1!$B$86:$C$114,2,0)</f>
        <v>#N/A</v>
      </c>
      <c r="AE5" t="e">
        <f>VLOOKUP(AE1,Лист1!$B$86:$C$114,2,0)</f>
        <v>#N/A</v>
      </c>
      <c r="AF5" t="e">
        <f>VLOOKUP(AF1,Лист1!$B$86:$C$114,2,0)</f>
        <v>#N/A</v>
      </c>
      <c r="AG5" t="e">
        <f>VLOOKUP(AG1,Лист1!$B$86:$C$114,2,0)</f>
        <v>#N/A</v>
      </c>
      <c r="AH5" t="e">
        <f>VLOOKUP(AH1,Лист1!$B$86:$C$114,2,0)</f>
        <v>#N/A</v>
      </c>
      <c r="AI5" t="e">
        <f>VLOOKUP(AI1,Лист1!$B$86:$C$114,2,0)</f>
        <v>#N/A</v>
      </c>
      <c r="AJ5" t="e">
        <f>VLOOKUP(AJ1,Лист1!$B$86:$C$114,2,0)</f>
        <v>#N/A</v>
      </c>
      <c r="AK5" t="e">
        <f>VLOOKUP(AK1,Лист1!$B$86:$C$114,2,0)</f>
        <v>#N/A</v>
      </c>
      <c r="AL5" t="e">
        <f>VLOOKUP(AL1,Лист1!$B$86:$C$114,2,0)</f>
        <v>#N/A</v>
      </c>
      <c r="AM5" t="e">
        <f>VLOOKUP(AM1,Лист1!$B$86:$C$114,2,0)</f>
        <v>#N/A</v>
      </c>
      <c r="AN5" t="e">
        <f>VLOOKUP(AN1,Лист1!$B$86:$C$114,2,0)</f>
        <v>#N/A</v>
      </c>
      <c r="AO5" t="e">
        <f>VLOOKUP(AO1,Лист1!$B$86:$C$114,2,0)</f>
        <v>#N/A</v>
      </c>
      <c r="AP5" t="e">
        <f>VLOOKUP(AP1,Лист1!$B$86:$C$114,2,0)</f>
        <v>#N/A</v>
      </c>
      <c r="AQ5" t="e">
        <f>VLOOKUP(AQ1,Лист1!$B$86:$C$114,2,0)</f>
        <v>#N/A</v>
      </c>
      <c r="AR5" t="e">
        <f>VLOOKUP(AR1,Лист1!$B$86:$C$114,2,0)</f>
        <v>#N/A</v>
      </c>
      <c r="AS5" t="e">
        <f>VLOOKUP(AS1,Лист1!$B$86:$C$114,2,0)</f>
        <v>#N/A</v>
      </c>
    </row>
    <row r="6" spans="1:45" s="2" customFormat="1">
      <c r="A6" s="2" t="s">
        <v>319</v>
      </c>
      <c r="B6" s="4">
        <f>VLOOKUP(B1,Лист1!$B$115:$C$149,2,0)</f>
        <v>1</v>
      </c>
      <c r="C6" s="4">
        <f>VLOOKUP(C1,Лист1!$B$115:$C$149,2,0)</f>
        <v>2</v>
      </c>
      <c r="D6" s="2" t="e">
        <f>VLOOKUP(D1,Лист1!$B$115:$C$149,2,0)</f>
        <v>#N/A</v>
      </c>
      <c r="E6" s="4">
        <f>VLOOKUP(E1,Лист1!$B$115:$C$149,2,0)</f>
        <v>4</v>
      </c>
      <c r="F6" s="4">
        <f>VLOOKUP(F1,Лист1!$B$115:$C$149,2,0)</f>
        <v>5</v>
      </c>
      <c r="G6" s="4">
        <f>VLOOKUP(G1,Лист1!$B$115:$C$149,2,0)</f>
        <v>6</v>
      </c>
      <c r="H6" s="4">
        <f>VLOOKUP(H1,Лист1!$B$115:$C$149,2,0)</f>
        <v>7</v>
      </c>
      <c r="I6" s="4">
        <f>VLOOKUP(I1,Лист1!$B$115:$C$149,2,0)</f>
        <v>8</v>
      </c>
      <c r="J6" s="2">
        <f>VLOOKUP(J1,Лист1!$B$115:$C$149,2,0)</f>
        <v>9</v>
      </c>
      <c r="K6" s="4">
        <f>VLOOKUP(K1,Лист1!$B$115:$C$149,2,0)</f>
        <v>10</v>
      </c>
      <c r="L6" s="4">
        <f>VLOOKUP(L1,Лист1!$B$115:$C$149,2,0)</f>
        <v>11</v>
      </c>
      <c r="M6" s="2" t="e">
        <f>VLOOKUP(M1,Лист1!$B$115:$C$149,2,0)</f>
        <v>#N/A</v>
      </c>
      <c r="N6" s="2" t="e">
        <f>VLOOKUP(N1,Лист1!$B$115:$C$149,2,0)</f>
        <v>#N/A</v>
      </c>
      <c r="O6" s="2" t="e">
        <f>VLOOKUP(O1,Лист1!$B$115:$C$149,2,0)</f>
        <v>#N/A</v>
      </c>
      <c r="P6" s="2" t="e">
        <f>VLOOKUP(P1,Лист1!$B$115:$C$149,2,0)</f>
        <v>#N/A</v>
      </c>
      <c r="Q6" s="2" t="e">
        <f>VLOOKUP(Q1,Лист1!$B$115:$C$149,2,0)</f>
        <v>#N/A</v>
      </c>
      <c r="R6" s="2" t="e">
        <f>VLOOKUP(R1,Лист1!$B$115:$C$149,2,0)</f>
        <v>#N/A</v>
      </c>
      <c r="S6" s="2" t="e">
        <f>VLOOKUP(S1,Лист1!$B$115:$C$149,2,0)</f>
        <v>#N/A</v>
      </c>
      <c r="T6" s="2" t="e">
        <f>VLOOKUP(T1,Лист1!$B$115:$C$149,2,0)</f>
        <v>#N/A</v>
      </c>
      <c r="U6" s="2" t="e">
        <f>VLOOKUP(U1,Лист1!$B$115:$C$149,2,0)</f>
        <v>#N/A</v>
      </c>
      <c r="V6" s="2" t="e">
        <f>VLOOKUP(V1,Лист1!$B$115:$C$149,2,0)</f>
        <v>#N/A</v>
      </c>
      <c r="W6" s="2" t="e">
        <f>VLOOKUP(W1,Лист1!$B$115:$C$149,2,0)</f>
        <v>#N/A</v>
      </c>
      <c r="X6" s="2" t="e">
        <f>VLOOKUP(X1,Лист1!$B$115:$C$149,2,0)</f>
        <v>#N/A</v>
      </c>
      <c r="Y6" s="2" t="e">
        <f>VLOOKUP(Y1,Лист1!$B$115:$C$149,2,0)</f>
        <v>#N/A</v>
      </c>
      <c r="Z6" s="2" t="e">
        <f>VLOOKUP(Z1,Лист1!$B$115:$C$149,2,0)</f>
        <v>#N/A</v>
      </c>
      <c r="AA6" s="2" t="e">
        <f>VLOOKUP(AA1,Лист1!$B$115:$C$149,2,0)</f>
        <v>#N/A</v>
      </c>
      <c r="AB6" s="2" t="e">
        <f>VLOOKUP(AB1,Лист1!$B$115:$C$149,2,0)</f>
        <v>#N/A</v>
      </c>
      <c r="AC6" s="2" t="e">
        <f>VLOOKUP(AC1,Лист1!$B$115:$C$149,2,0)</f>
        <v>#N/A</v>
      </c>
      <c r="AD6" s="2">
        <f>VLOOKUP(AD1,Лист1!$B$115:$C$149,2,0)</f>
        <v>29</v>
      </c>
      <c r="AE6" s="2" t="e">
        <f>VLOOKUP(AE1,Лист1!$B$115:$C$149,2,0)</f>
        <v>#N/A</v>
      </c>
      <c r="AF6" s="2" t="e">
        <f>VLOOKUP(AF1,Лист1!$B$115:$C$149,2,0)</f>
        <v>#N/A</v>
      </c>
      <c r="AG6" s="2" t="e">
        <f>VLOOKUP(AG1,Лист1!$B$115:$C$149,2,0)</f>
        <v>#N/A</v>
      </c>
      <c r="AH6" s="2" t="e">
        <f>VLOOKUP(AH1,Лист1!$B$115:$C$149,2,0)</f>
        <v>#N/A</v>
      </c>
      <c r="AI6" s="2" t="e">
        <f>VLOOKUP(AI1,Лист1!$B$115:$C$149,2,0)</f>
        <v>#N/A</v>
      </c>
      <c r="AJ6" s="2" t="e">
        <f>VLOOKUP(AJ1,Лист1!$B$115:$C$149,2,0)</f>
        <v>#N/A</v>
      </c>
      <c r="AK6" s="2" t="e">
        <f>VLOOKUP(AK1,Лист1!$B$115:$C$149,2,0)</f>
        <v>#N/A</v>
      </c>
      <c r="AL6" s="2" t="e">
        <f>VLOOKUP(AL1,Лист1!$B$115:$C$149,2,0)</f>
        <v>#N/A</v>
      </c>
      <c r="AM6" s="2" t="e">
        <f>VLOOKUP(AM1,Лист1!$B$115:$C$149,2,0)</f>
        <v>#N/A</v>
      </c>
      <c r="AN6" s="2" t="e">
        <f>VLOOKUP(AN1,Лист1!$B$115:$C$149,2,0)</f>
        <v>#N/A</v>
      </c>
      <c r="AO6" s="2" t="e">
        <f>VLOOKUP(AO1,Лист1!$B$115:$C$149,2,0)</f>
        <v>#N/A</v>
      </c>
      <c r="AP6" s="2" t="e">
        <f>VLOOKUP(AP1,Лист1!$B$115:$C$149,2,0)</f>
        <v>#N/A</v>
      </c>
      <c r="AQ6" s="2" t="e">
        <f>VLOOKUP(AQ1,Лист1!$B$115:$C$149,2,0)</f>
        <v>#N/A</v>
      </c>
      <c r="AR6" s="2" t="e">
        <f>VLOOKUP(AR1,Лист1!$B$115:$C$149,2,0)</f>
        <v>#N/A</v>
      </c>
      <c r="AS6" s="2" t="e">
        <f>VLOOKUP(AS1,Лист1!$B$115:$C$149,2,0)</f>
        <v>#N/A</v>
      </c>
    </row>
    <row r="7" spans="1:45">
      <c r="A7" t="s">
        <v>459</v>
      </c>
      <c r="B7" s="4">
        <f>VLOOKUP(B1,Лист1!$B$150:$C$180,2,0)</f>
        <v>1</v>
      </c>
      <c r="C7" s="4">
        <f>VLOOKUP(C1,Лист1!$B$150:$C$180,2,0)</f>
        <v>2</v>
      </c>
      <c r="D7" s="4">
        <f>VLOOKUP(D1,Лист1!$B$150:$C$180,2,0)</f>
        <v>3</v>
      </c>
      <c r="E7" t="e">
        <f>VLOOKUP(E1,Лист1!$B$150:$C$180,2,0)</f>
        <v>#N/A</v>
      </c>
      <c r="F7" s="4">
        <f>VLOOKUP(F1,Лист1!$B$150:$C$180,2,0)</f>
        <v>5</v>
      </c>
      <c r="G7" s="4">
        <f>VLOOKUP(G1,Лист1!$B$150:$C$180,2,0)</f>
        <v>6</v>
      </c>
      <c r="H7" s="4">
        <f>VLOOKUP(H1,Лист1!$B$150:$C$180,2,0)</f>
        <v>7</v>
      </c>
      <c r="I7" t="e">
        <f>VLOOKUP(I1,Лист1!$B$150:$C$180,2,0)</f>
        <v>#N/A</v>
      </c>
      <c r="J7" s="4">
        <f>VLOOKUP(J1,Лист1!$B$150:$C$180,2,0)</f>
        <v>9</v>
      </c>
      <c r="K7" s="4">
        <f>VLOOKUP(K1,Лист1!$B$150:$C$180,2,0)</f>
        <v>10</v>
      </c>
      <c r="L7" t="e">
        <f>VLOOKUP(L1,Лист1!$B$150:$C$180,2,0)</f>
        <v>#N/A</v>
      </c>
      <c r="M7" t="e">
        <f>VLOOKUP(M1,Лист1!$B$150:$C$180,2,0)</f>
        <v>#N/A</v>
      </c>
      <c r="N7" t="e">
        <f>VLOOKUP(N1,Лист1!$B$150:$C$180,2,0)</f>
        <v>#N/A</v>
      </c>
      <c r="O7" t="e">
        <f>VLOOKUP(O1,Лист1!$B$150:$C$180,2,0)</f>
        <v>#N/A</v>
      </c>
      <c r="P7" t="e">
        <f>VLOOKUP(P1,Лист1!$B$150:$C$180,2,0)</f>
        <v>#N/A</v>
      </c>
      <c r="Q7" t="e">
        <f>VLOOKUP(Q1,Лист1!$B$150:$C$180,2,0)</f>
        <v>#N/A</v>
      </c>
      <c r="R7" t="e">
        <f>VLOOKUP(R1,Лист1!$B$150:$C$180,2,0)</f>
        <v>#N/A</v>
      </c>
      <c r="S7" t="e">
        <f>VLOOKUP(S1,Лист1!$B$150:$C$180,2,0)</f>
        <v>#N/A</v>
      </c>
      <c r="T7" t="e">
        <f>VLOOKUP(T1,Лист1!$B$150:$C$180,2,0)</f>
        <v>#N/A</v>
      </c>
      <c r="U7" t="e">
        <f>VLOOKUP(U1,Лист1!$B$150:$C$180,2,0)</f>
        <v>#N/A</v>
      </c>
      <c r="V7" t="e">
        <f>VLOOKUP(V1,Лист1!$B$150:$C$180,2,0)</f>
        <v>#N/A</v>
      </c>
      <c r="W7" t="e">
        <f>VLOOKUP(W1,Лист1!$B$150:$C$180,2,0)</f>
        <v>#N/A</v>
      </c>
      <c r="X7" t="e">
        <f>VLOOKUP(X1,Лист1!$B$150:$C$180,2,0)</f>
        <v>#N/A</v>
      </c>
      <c r="Y7" t="e">
        <f>VLOOKUP(Y1,Лист1!$B$150:$C$180,2,0)</f>
        <v>#N/A</v>
      </c>
      <c r="Z7" t="e">
        <f>VLOOKUP(Z1,Лист1!$B$150:$C$180,2,0)</f>
        <v>#N/A</v>
      </c>
      <c r="AA7" t="e">
        <f>VLOOKUP(AA1,Лист1!$B$150:$C$180,2,0)</f>
        <v>#N/A</v>
      </c>
      <c r="AB7">
        <f>VLOOKUP(AB1,Лист1!$B$150:$C$180,2,0)</f>
        <v>27</v>
      </c>
      <c r="AC7" t="e">
        <f>VLOOKUP(AC1,Лист1!$B$150:$C$180,2,0)</f>
        <v>#N/A</v>
      </c>
      <c r="AD7" t="e">
        <f>VLOOKUP(AD1,Лист1!$B$150:$C$180,2,0)</f>
        <v>#N/A</v>
      </c>
      <c r="AE7" t="e">
        <f>VLOOKUP(AE1,Лист1!$B$150:$C$180,2,0)</f>
        <v>#N/A</v>
      </c>
      <c r="AF7" t="e">
        <f>VLOOKUP(AF1,Лист1!$B$150:$C$180,2,0)</f>
        <v>#N/A</v>
      </c>
      <c r="AG7" t="e">
        <f>VLOOKUP(AG1,Лист1!$B$150:$C$180,2,0)</f>
        <v>#N/A</v>
      </c>
      <c r="AH7" t="e">
        <f>VLOOKUP(AH1,Лист1!$B$150:$C$180,2,0)</f>
        <v>#N/A</v>
      </c>
      <c r="AI7" t="e">
        <f>VLOOKUP(AI1,Лист1!$B$150:$C$180,2,0)</f>
        <v>#N/A</v>
      </c>
      <c r="AJ7" t="e">
        <f>VLOOKUP(AJ1,Лист1!$B$150:$C$180,2,0)</f>
        <v>#N/A</v>
      </c>
      <c r="AK7" t="e">
        <f>VLOOKUP(AK1,Лист1!$B$150:$C$180,2,0)</f>
        <v>#N/A</v>
      </c>
      <c r="AL7" t="e">
        <f>VLOOKUP(AL1,Лист1!$B$150:$C$180,2,0)</f>
        <v>#N/A</v>
      </c>
      <c r="AM7" t="e">
        <f>VLOOKUP(AM1,Лист1!$B$150:$C$180,2,0)</f>
        <v>#N/A</v>
      </c>
      <c r="AN7" t="e">
        <f>VLOOKUP(AN1,Лист1!$B$150:$C$180,2,0)</f>
        <v>#N/A</v>
      </c>
      <c r="AO7" t="e">
        <f>VLOOKUP(AO1,Лист1!$B$150:$C$180,2,0)</f>
        <v>#N/A</v>
      </c>
      <c r="AP7" t="e">
        <f>VLOOKUP(AP1,Лист1!$B$150:$C$180,2,0)</f>
        <v>#N/A</v>
      </c>
      <c r="AQ7" t="e">
        <f>VLOOKUP(AQ1,Лист1!$B$150:$C$180,2,0)</f>
        <v>#N/A</v>
      </c>
      <c r="AR7" t="e">
        <f>VLOOKUP(AR1,Лист1!$B$150:$C$180,2,0)</f>
        <v>#N/A</v>
      </c>
      <c r="AS7" t="e">
        <f>VLOOKUP(AS1,Лист1!$B$150:$C$180,2,0)</f>
        <v>#N/A</v>
      </c>
    </row>
    <row r="8" spans="1:45">
      <c r="A8" t="s">
        <v>172</v>
      </c>
      <c r="B8" s="4">
        <f>VLOOKUP(B1,Лист1!$B$181:$C$214,2,0)</f>
        <v>1</v>
      </c>
      <c r="C8" s="4">
        <f>VLOOKUP(C1,Лист1!$B$181:$C$214,2,0)</f>
        <v>2</v>
      </c>
      <c r="D8" s="4">
        <f>VLOOKUP(D1,Лист1!$B$181:$C$214,2,0)</f>
        <v>3</v>
      </c>
      <c r="E8" s="4">
        <f>VLOOKUP(E1,Лист1!$B$181:$C$214,2,0)</f>
        <v>4</v>
      </c>
      <c r="F8" t="e">
        <f>VLOOKUP(F1,Лист1!$B$181:$C$214,2,0)</f>
        <v>#N/A</v>
      </c>
      <c r="G8" t="e">
        <f>VLOOKUP(G1,Лист1!$B$181:$C$214,2,0)</f>
        <v>#N/A</v>
      </c>
      <c r="H8" t="e">
        <f>VLOOKUP(H1,Лист1!$B$181:$C$214,2,0)</f>
        <v>#N/A</v>
      </c>
      <c r="I8" t="e">
        <f>VLOOKUP(I1,Лист1!$B$181:$C$214,2,0)</f>
        <v>#N/A</v>
      </c>
      <c r="J8" s="4">
        <f>VLOOKUP(J1,Лист1!$B$181:$C$214,2,0)</f>
        <v>9</v>
      </c>
      <c r="K8" t="e">
        <f>VLOOKUP(K1,Лист1!$B$181:$C$214,2,0)</f>
        <v>#N/A</v>
      </c>
      <c r="L8" s="4">
        <f>VLOOKUP(L1,Лист1!$B$181:$C$214,2,0)</f>
        <v>11</v>
      </c>
      <c r="M8" t="e">
        <f>VLOOKUP(M1,Лист1!$B$181:$C$214,2,0)</f>
        <v>#N/A</v>
      </c>
      <c r="N8" s="4">
        <f>VLOOKUP(N1,Лист1!$B$181:$C$214,2,0)</f>
        <v>13</v>
      </c>
      <c r="O8" s="4">
        <f>VLOOKUP(O1,Лист1!$B$181:$C$214,2,0)</f>
        <v>14</v>
      </c>
      <c r="P8" s="4">
        <f>VLOOKUP(P1,Лист1!$B$181:$C$214,2,0)</f>
        <v>15</v>
      </c>
      <c r="Q8" s="4">
        <f>VLOOKUP(Q1,Лист1!$B$181:$C$214,2,0)</f>
        <v>16</v>
      </c>
      <c r="R8" t="e">
        <f>VLOOKUP(R1,Лист1!$B$181:$C$214,2,0)</f>
        <v>#N/A</v>
      </c>
      <c r="S8" s="4">
        <f>VLOOKUP(S1,Лист1!$B$181:$C$214,2,0)</f>
        <v>18</v>
      </c>
      <c r="T8" s="4">
        <f>VLOOKUP(T1,Лист1!$B$181:$C$214,2,0)</f>
        <v>19</v>
      </c>
      <c r="U8" t="e">
        <f>VLOOKUP(U1,Лист1!$B$181:$C$214,2,0)</f>
        <v>#N/A</v>
      </c>
      <c r="V8" s="4">
        <f>VLOOKUP(V1,Лист1!$B$181:$C$214,2,0)</f>
        <v>21</v>
      </c>
      <c r="W8" t="e">
        <f>VLOOKUP(W1,Лист1!$B$181:$C$214,2,0)</f>
        <v>#N/A</v>
      </c>
      <c r="X8" s="4">
        <f>VLOOKUP(X1,Лист1!$B$181:$C$214,2,0)</f>
        <v>23</v>
      </c>
      <c r="Y8" t="e">
        <f>VLOOKUP(Y1,Лист1!$B$181:$C$214,2,0)</f>
        <v>#N/A</v>
      </c>
      <c r="Z8" t="e">
        <f>VLOOKUP(Z1,Лист1!$B$181:$C$214,2,0)</f>
        <v>#N/A</v>
      </c>
      <c r="AA8" s="4">
        <f>VLOOKUP(AA1,Лист1!$B$181:$C$214,2,0)</f>
        <v>26</v>
      </c>
      <c r="AB8" t="e">
        <f>VLOOKUP(AB1,Лист1!$B$181:$C$214,2,0)</f>
        <v>#N/A</v>
      </c>
      <c r="AC8" s="4">
        <f>VLOOKUP(AC1,Лист1!$B$181:$C$214,2,0)</f>
        <v>28</v>
      </c>
      <c r="AD8" t="e">
        <f>VLOOKUP(AD1,Лист1!$B$181:$C$214,2,0)</f>
        <v>#N/A</v>
      </c>
      <c r="AE8" t="e">
        <f>VLOOKUP(AE1,Лист1!$B$181:$C$214,2,0)</f>
        <v>#N/A</v>
      </c>
      <c r="AF8" t="e">
        <f>VLOOKUP(AF1,Лист1!$B$181:$C$214,2,0)</f>
        <v>#N/A</v>
      </c>
      <c r="AG8" t="e">
        <f>VLOOKUP(AG1,Лист1!$B$181:$C$214,2,0)</f>
        <v>#N/A</v>
      </c>
      <c r="AH8" t="e">
        <f>VLOOKUP(AH1,Лист1!$B$181:$C$214,2,0)</f>
        <v>#N/A</v>
      </c>
      <c r="AI8">
        <f>VLOOKUP(AI1,Лист1!$B$181:$C$214,2,0)</f>
        <v>34</v>
      </c>
      <c r="AJ8" t="e">
        <f>VLOOKUP(AJ1,Лист1!$B$181:$C$214,2,0)</f>
        <v>#N/A</v>
      </c>
      <c r="AK8" t="e">
        <f>VLOOKUP(AK1,Лист1!$B$181:$C$214,2,0)</f>
        <v>#N/A</v>
      </c>
      <c r="AL8" s="4">
        <f>VLOOKUP(AL1,Лист1!$B$181:$C$214,2,0)</f>
        <v>37</v>
      </c>
      <c r="AM8" t="e">
        <f>VLOOKUP(AM1,Лист1!$B$181:$C$214,2,0)</f>
        <v>#N/A</v>
      </c>
      <c r="AN8" t="e">
        <f>VLOOKUP(AN1,Лист1!$B$181:$C$214,2,0)</f>
        <v>#N/A</v>
      </c>
      <c r="AO8" t="e">
        <f>VLOOKUP(AO1,Лист1!$B$181:$C$214,2,0)</f>
        <v>#N/A</v>
      </c>
      <c r="AP8" s="4">
        <f>VLOOKUP(AP1,Лист1!$B$181:$C$214,2,0)</f>
        <v>41</v>
      </c>
      <c r="AQ8" s="4">
        <f>VLOOKUP(AQ1,Лист1!$B$181:$C$214,2,0)</f>
        <v>42</v>
      </c>
      <c r="AR8" s="4">
        <f>VLOOKUP(AR1,Лист1!$B$181:$C$214,2,0)</f>
        <v>43</v>
      </c>
      <c r="AS8" t="e">
        <f>VLOOKUP(AS1,Лист1!$B$181:$C$214,2,0)</f>
        <v>#N/A</v>
      </c>
    </row>
    <row r="9" spans="1:45">
      <c r="A9" t="s">
        <v>500</v>
      </c>
      <c r="B9" s="4">
        <f>VLOOKUP(B1,Лист1!$B$215:$C$241,2,0)</f>
        <v>1</v>
      </c>
      <c r="C9" s="4">
        <f>VLOOKUP(C1,Лист1!$B$215:$C$241,2,0)</f>
        <v>2</v>
      </c>
      <c r="D9">
        <f>VLOOKUP(D1,Лист1!$B$215:$C$241,2,0)</f>
        <v>3</v>
      </c>
      <c r="E9" s="4">
        <f>VLOOKUP(E1,Лист1!$B$215:$C$241,2,0)</f>
        <v>4</v>
      </c>
      <c r="F9" s="4">
        <f>VLOOKUP(F1,Лист1!$B$215:$C$241,2,0)</f>
        <v>5</v>
      </c>
      <c r="G9" s="4">
        <f>VLOOKUP(G1,Лист1!$B$215:$C$241,2,0)</f>
        <v>6</v>
      </c>
      <c r="H9" s="4">
        <f>VLOOKUP(H1,Лист1!$B$215:$C$241,2,0)</f>
        <v>7</v>
      </c>
      <c r="I9" s="4">
        <f>VLOOKUP(I1,Лист1!$B$215:$C$241,2,0)</f>
        <v>8</v>
      </c>
      <c r="J9" t="e">
        <f>VLOOKUP(J1,Лист1!$B$215:$C$241,2,0)</f>
        <v>#N/A</v>
      </c>
      <c r="K9" s="4">
        <f>VLOOKUP(K1,Лист1!$B$215:$C$241,2,0)</f>
        <v>10</v>
      </c>
      <c r="L9" t="e">
        <f>VLOOKUP(L1,Лист1!$B$215:$C$241,2,0)</f>
        <v>#N/A</v>
      </c>
      <c r="M9" t="e">
        <f>VLOOKUP(M1,Лист1!$B$215:$C$241,2,0)</f>
        <v>#N/A</v>
      </c>
      <c r="N9" t="e">
        <f>VLOOKUP(N1,Лист1!$B$215:$C$241,2,0)</f>
        <v>#N/A</v>
      </c>
      <c r="O9" t="e">
        <f>VLOOKUP(O1,Лист1!$B$215:$C$241,2,0)</f>
        <v>#N/A</v>
      </c>
      <c r="P9" t="e">
        <f>VLOOKUP(P1,Лист1!$B$215:$C$241,2,0)</f>
        <v>#N/A</v>
      </c>
      <c r="Q9" t="e">
        <f>VLOOKUP(Q1,Лист1!$B$215:$C$241,2,0)</f>
        <v>#N/A</v>
      </c>
      <c r="R9" t="e">
        <f>VLOOKUP(R1,Лист1!$B$215:$C$241,2,0)</f>
        <v>#N/A</v>
      </c>
      <c r="S9" t="e">
        <f>VLOOKUP(S1,Лист1!$B$215:$C$241,2,0)</f>
        <v>#N/A</v>
      </c>
      <c r="T9" t="e">
        <f>VLOOKUP(T1,Лист1!$B$215:$C$241,2,0)</f>
        <v>#N/A</v>
      </c>
      <c r="U9" t="e">
        <f>VLOOKUP(U1,Лист1!$B$215:$C$241,2,0)</f>
        <v>#N/A</v>
      </c>
      <c r="V9" t="e">
        <f>VLOOKUP(V1,Лист1!$B$215:$C$241,2,0)</f>
        <v>#N/A</v>
      </c>
      <c r="W9" t="e">
        <f>VLOOKUP(W1,Лист1!$B$215:$C$241,2,0)</f>
        <v>#N/A</v>
      </c>
      <c r="X9" t="e">
        <f>VLOOKUP(X1,Лист1!$B$215:$C$241,2,0)</f>
        <v>#N/A</v>
      </c>
      <c r="Y9" t="e">
        <f>VLOOKUP(Y1,Лист1!$B$215:$C$241,2,0)</f>
        <v>#N/A</v>
      </c>
      <c r="Z9" s="4">
        <f>VLOOKUP(Z1,Лист1!$B$215:$C$241,2,0)</f>
        <v>25</v>
      </c>
      <c r="AA9" t="e">
        <f>VLOOKUP(AA1,Лист1!$B$215:$C$241,2,0)</f>
        <v>#N/A</v>
      </c>
      <c r="AB9" t="e">
        <f>VLOOKUP(AB1,Лист1!$B$215:$C$241,2,0)</f>
        <v>#N/A</v>
      </c>
      <c r="AC9" t="e">
        <f>VLOOKUP(AC1,Лист1!$B$215:$C$241,2,0)</f>
        <v>#N/A</v>
      </c>
      <c r="AD9" t="e">
        <f>VLOOKUP(AD1,Лист1!$B$215:$C$241,2,0)</f>
        <v>#N/A</v>
      </c>
      <c r="AE9" t="e">
        <f>VLOOKUP(AE1,Лист1!$B$215:$C$241,2,0)</f>
        <v>#N/A</v>
      </c>
      <c r="AF9" t="e">
        <f>VLOOKUP(AF1,Лист1!$B$215:$C$241,2,0)</f>
        <v>#N/A</v>
      </c>
      <c r="AG9" t="e">
        <f>VLOOKUP(AG1,Лист1!$B$215:$C$241,2,0)</f>
        <v>#N/A</v>
      </c>
      <c r="AH9" t="e">
        <f>VLOOKUP(AH1,Лист1!$B$215:$C$241,2,0)</f>
        <v>#N/A</v>
      </c>
      <c r="AI9" t="e">
        <f>VLOOKUP(AI1,Лист1!$B$215:$C$241,2,0)</f>
        <v>#N/A</v>
      </c>
      <c r="AJ9" s="4">
        <f>VLOOKUP(AJ1,Лист1!$B$215:$C$241,2,0)</f>
        <v>35</v>
      </c>
      <c r="AK9" t="e">
        <f>VLOOKUP(AK1,Лист1!$B$215:$C$241,2,0)</f>
        <v>#N/A</v>
      </c>
      <c r="AL9" t="e">
        <f>VLOOKUP(AL1,Лист1!$B$215:$C$241,2,0)</f>
        <v>#N/A</v>
      </c>
      <c r="AM9" t="e">
        <f>VLOOKUP(AM1,Лист1!$B$215:$C$241,2,0)</f>
        <v>#N/A</v>
      </c>
      <c r="AN9" t="e">
        <f>VLOOKUP(AN1,Лист1!$B$215:$C$241,2,0)</f>
        <v>#N/A</v>
      </c>
      <c r="AO9" t="e">
        <f>VLOOKUP(AO1,Лист1!$B$215:$C$241,2,0)</f>
        <v>#N/A</v>
      </c>
      <c r="AP9" t="e">
        <f>VLOOKUP(AP1,Лист1!$B$215:$C$241,2,0)</f>
        <v>#N/A</v>
      </c>
      <c r="AQ9" t="e">
        <f>VLOOKUP(AQ1,Лист1!$B$215:$C$241,2,0)</f>
        <v>#N/A</v>
      </c>
      <c r="AR9" t="e">
        <f>VLOOKUP(AR1,Лист1!$B$215:$C$241,2,0)</f>
        <v>#N/A</v>
      </c>
      <c r="AS9">
        <f>VLOOKUP(AS1,Лист1!$B$215:$C$241,2,0)</f>
        <v>44</v>
      </c>
    </row>
    <row r="10" spans="1:45">
      <c r="A10" t="s">
        <v>11</v>
      </c>
      <c r="B10" s="4">
        <f>VLOOKUP(B1,Лист1!$B$242:$C$279,2,0)</f>
        <v>1</v>
      </c>
      <c r="C10" s="4">
        <f>VLOOKUP(C1,Лист1!$B$242:$C$279,2,0)</f>
        <v>2</v>
      </c>
      <c r="D10" s="4">
        <f>VLOOKUP(D1,Лист1!$B$242:$C$279,2,0)</f>
        <v>3</v>
      </c>
      <c r="E10" s="4">
        <f>VLOOKUP(E1,Лист1!$B$242:$C$279,2,0)</f>
        <v>4</v>
      </c>
      <c r="F10" s="4">
        <f>VLOOKUP(F1,Лист1!$B$242:$C$279,2,0)</f>
        <v>5</v>
      </c>
      <c r="G10" s="4">
        <f>VLOOKUP(G1,Лист1!$B$242:$C$279,2,0)</f>
        <v>6</v>
      </c>
      <c r="H10" s="4">
        <f>VLOOKUP(H1,Лист1!$B$242:$C$279,2,0)</f>
        <v>7</v>
      </c>
      <c r="I10" s="4">
        <f>VLOOKUP(I1,Лист1!$B$242:$C$279,2,0)</f>
        <v>8</v>
      </c>
      <c r="J10">
        <f>VLOOKUP(J1,Лист1!$B$242:$C$279,2,0)</f>
        <v>9</v>
      </c>
      <c r="K10" s="4">
        <f>VLOOKUP(K1,Лист1!$B$242:$C$279,2,0)</f>
        <v>10</v>
      </c>
      <c r="L10">
        <f>VLOOKUP(L1,Лист1!$B$242:$C$279,2,0)</f>
        <v>11</v>
      </c>
      <c r="M10">
        <f>VLOOKUP(M1,Лист1!$B$242:$C$279,2,0)</f>
        <v>12</v>
      </c>
      <c r="N10" t="e">
        <f>VLOOKUP(N1,Лист1!$B$242:$C$279,2,0)</f>
        <v>#N/A</v>
      </c>
      <c r="O10">
        <f>VLOOKUP(O1,Лист1!$B$242:$C$279,2,0)</f>
        <v>14</v>
      </c>
      <c r="P10" t="e">
        <f>VLOOKUP(P1,Лист1!$B$242:$C$279,2,0)</f>
        <v>#N/A</v>
      </c>
      <c r="Q10" t="e">
        <f>VLOOKUP(Q1,Лист1!$B$242:$C$279,2,0)</f>
        <v>#N/A</v>
      </c>
      <c r="R10">
        <f>VLOOKUP(R1,Лист1!$B$242:$C$279,2,0)</f>
        <v>17</v>
      </c>
      <c r="S10" t="e">
        <f>VLOOKUP(S1,Лист1!$B$242:$C$279,2,0)</f>
        <v>#N/A</v>
      </c>
      <c r="T10" t="e">
        <f>VLOOKUP(T1,Лист1!$B$242:$C$279,2,0)</f>
        <v>#N/A</v>
      </c>
      <c r="U10" t="e">
        <f>VLOOKUP(U1,Лист1!$B$242:$C$279,2,0)</f>
        <v>#N/A</v>
      </c>
      <c r="V10" t="e">
        <f>VLOOKUP(V1,Лист1!$B$242:$C$279,2,0)</f>
        <v>#N/A</v>
      </c>
      <c r="W10" s="4">
        <f>VLOOKUP(W1,Лист1!$B$242:$C$279,2,0)</f>
        <v>22</v>
      </c>
      <c r="X10" t="e">
        <f>VLOOKUP(X1,Лист1!$B$242:$C$279,2,0)</f>
        <v>#N/A</v>
      </c>
      <c r="Y10" s="4">
        <f>VLOOKUP(Y1,Лист1!$B$242:$C$279,2,0)</f>
        <v>24</v>
      </c>
      <c r="Z10" t="e">
        <f>VLOOKUP(Z1,Лист1!$B$242:$C$279,2,0)</f>
        <v>#N/A</v>
      </c>
      <c r="AA10" t="e">
        <f>VLOOKUP(AA1,Лист1!$B$242:$C$279,2,0)</f>
        <v>#N/A</v>
      </c>
      <c r="AB10" t="e">
        <f>VLOOKUP(AB1,Лист1!$B$242:$C$279,2,0)</f>
        <v>#N/A</v>
      </c>
      <c r="AC10" t="e">
        <f>VLOOKUP(AC1,Лист1!$B$242:$C$279,2,0)</f>
        <v>#N/A</v>
      </c>
      <c r="AD10" t="e">
        <f>VLOOKUP(AD1,Лист1!$B$242:$C$279,2,0)</f>
        <v>#N/A</v>
      </c>
      <c r="AE10" t="e">
        <f>VLOOKUP(AE1,Лист1!$B$242:$C$279,2,0)</f>
        <v>#N/A</v>
      </c>
      <c r="AF10">
        <f>VLOOKUP(AF1,Лист1!$B$242:$C$279,2,0)</f>
        <v>31</v>
      </c>
      <c r="AG10" s="4">
        <f>VLOOKUP(AG1,Лист1!$B$242:$C$279,2,0)</f>
        <v>32</v>
      </c>
      <c r="AH10" s="4">
        <f>VLOOKUP(AH1,Лист1!$B$242:$C$279,2,0)</f>
        <v>33</v>
      </c>
      <c r="AI10" t="e">
        <f>VLOOKUP(AI1,Лист1!$B$242:$C$279,2,0)</f>
        <v>#N/A</v>
      </c>
      <c r="AJ10" t="e">
        <f>VLOOKUP(AJ1,Лист1!$B$242:$C$279,2,0)</f>
        <v>#N/A</v>
      </c>
      <c r="AK10" t="e">
        <f>VLOOKUP(AK1,Лист1!$B$242:$C$279,2,0)</f>
        <v>#N/A</v>
      </c>
      <c r="AL10" t="e">
        <f>VLOOKUP(AL1,Лист1!$B$242:$C$279,2,0)</f>
        <v>#N/A</v>
      </c>
      <c r="AM10">
        <f>VLOOKUP(AM1,Лист1!$B$242:$C$279,2,0)</f>
        <v>38</v>
      </c>
      <c r="AN10" t="e">
        <f>VLOOKUP(AN1,Лист1!$B$242:$C$279,2,0)</f>
        <v>#N/A</v>
      </c>
      <c r="AO10">
        <f>VLOOKUP(AO1,Лист1!$B$242:$C$279,2,0)</f>
        <v>40</v>
      </c>
      <c r="AP10" t="e">
        <f>VLOOKUP(AP1,Лист1!$B$242:$C$279,2,0)</f>
        <v>#N/A</v>
      </c>
      <c r="AQ10" t="e">
        <f>VLOOKUP(AQ1,Лист1!$B$242:$C$279,2,0)</f>
        <v>#N/A</v>
      </c>
      <c r="AR10" t="e">
        <f>VLOOKUP(AR1,Лист1!$B$242:$C$279,2,0)</f>
        <v>#N/A</v>
      </c>
      <c r="AS10" t="e">
        <f>VLOOKUP(AS1,Лист1!$B$242:$C$279,2,0)</f>
        <v>#N/A</v>
      </c>
    </row>
    <row r="11" spans="1:45">
      <c r="A11" t="s">
        <v>377</v>
      </c>
      <c r="B11" s="4">
        <f>VLOOKUP(B1,Лист1!$B$280:$C$311,2,0)</f>
        <v>1</v>
      </c>
      <c r="C11" s="4">
        <f>VLOOKUP(C1,Лист1!$B$280:$C$311,2,0)</f>
        <v>2</v>
      </c>
      <c r="D11" s="4">
        <f>VLOOKUP(D1,Лист1!$B$280:$C$311,2,0)</f>
        <v>3</v>
      </c>
      <c r="E11" t="e">
        <f>VLOOKUP(E1,Лист1!$B$280:$C$311,2,0)</f>
        <v>#N/A</v>
      </c>
      <c r="F11" s="4">
        <f>VLOOKUP(F1,Лист1!$B$280:$C$311,2,0)</f>
        <v>5</v>
      </c>
      <c r="G11" t="e">
        <f>VLOOKUP(G1,Лист1!$B$280:$C$311,2,0)</f>
        <v>#N/A</v>
      </c>
      <c r="H11" s="4">
        <f>VLOOKUP(H1,Лист1!$B$280:$C$311,2,0)</f>
        <v>7</v>
      </c>
      <c r="I11" t="e">
        <f>VLOOKUP(I1,Лист1!$B$280:$C$311,2,0)</f>
        <v>#N/A</v>
      </c>
      <c r="J11" s="4">
        <f>VLOOKUP(J1,Лист1!$B$280:$C$311,2,0)</f>
        <v>9</v>
      </c>
      <c r="K11" t="e">
        <f>VLOOKUP(K1,Лист1!$B$280:$C$311,2,0)</f>
        <v>#N/A</v>
      </c>
      <c r="L11" t="e">
        <f>VLOOKUP(L1,Лист1!$B$280:$C$311,2,0)</f>
        <v>#N/A</v>
      </c>
      <c r="M11" t="e">
        <f>VLOOKUP(M1,Лист1!$B$280:$C$311,2,0)</f>
        <v>#N/A</v>
      </c>
      <c r="N11" s="4">
        <f>VLOOKUP(N1,Лист1!$B$280:$C$311,2,0)</f>
        <v>13</v>
      </c>
      <c r="O11" t="e">
        <f>VLOOKUP(O1,Лист1!$B$280:$C$311,2,0)</f>
        <v>#N/A</v>
      </c>
      <c r="P11" s="4">
        <f>VLOOKUP(P1,Лист1!$B$280:$C$311,2,0)</f>
        <v>15</v>
      </c>
      <c r="Q11" s="4">
        <f>VLOOKUP(Q1,Лист1!$B$280:$C$311,2,0)</f>
        <v>16</v>
      </c>
      <c r="R11" t="e">
        <f>VLOOKUP(R1,Лист1!$B$280:$C$311,2,0)</f>
        <v>#N/A</v>
      </c>
      <c r="S11" s="4">
        <f>VLOOKUP(S1,Лист1!$B$280:$C$311,2,0)</f>
        <v>18</v>
      </c>
      <c r="T11" s="4">
        <f>VLOOKUP(T1,Лист1!$B$280:$C$311,2,0)</f>
        <v>19</v>
      </c>
      <c r="U11" t="e">
        <f>VLOOKUP(U1,Лист1!$B$280:$C$311,2,0)</f>
        <v>#N/A</v>
      </c>
      <c r="V11" t="e">
        <f>VLOOKUP(V1,Лист1!$B$280:$C$311,2,0)</f>
        <v>#N/A</v>
      </c>
      <c r="W11" t="e">
        <f>VLOOKUP(W1,Лист1!$B$280:$C$311,2,0)</f>
        <v>#N/A</v>
      </c>
      <c r="X11" t="e">
        <f>VLOOKUP(X1,Лист1!$B$280:$C$311,2,0)</f>
        <v>#N/A</v>
      </c>
      <c r="Y11" t="e">
        <f>VLOOKUP(Y1,Лист1!$B$280:$C$311,2,0)</f>
        <v>#N/A</v>
      </c>
      <c r="Z11" t="e">
        <f>VLOOKUP(Z1,Лист1!$B$280:$C$311,2,0)</f>
        <v>#N/A</v>
      </c>
      <c r="AA11" t="e">
        <f>VLOOKUP(AA1,Лист1!$B$280:$C$311,2,0)</f>
        <v>#N/A</v>
      </c>
      <c r="AB11" t="e">
        <f>VLOOKUP(AB1,Лист1!$B$280:$C$311,2,0)</f>
        <v>#N/A</v>
      </c>
      <c r="AC11" t="e">
        <f>VLOOKUP(AC1,Лист1!$B$280:$C$311,2,0)</f>
        <v>#N/A</v>
      </c>
      <c r="AD11" t="e">
        <f>VLOOKUP(AD1,Лист1!$B$280:$C$311,2,0)</f>
        <v>#N/A</v>
      </c>
      <c r="AE11" t="e">
        <f>VLOOKUP(AE1,Лист1!$B$280:$C$311,2,0)</f>
        <v>#N/A</v>
      </c>
      <c r="AF11" t="e">
        <f>VLOOKUP(AF1,Лист1!$B$280:$C$311,2,0)</f>
        <v>#N/A</v>
      </c>
      <c r="AG11" t="e">
        <f>VLOOKUP(AG1,Лист1!$B$280:$C$311,2,0)</f>
        <v>#N/A</v>
      </c>
      <c r="AH11" t="e">
        <f>VLOOKUP(AH1,Лист1!$B$280:$C$311,2,0)</f>
        <v>#N/A</v>
      </c>
      <c r="AI11" t="e">
        <f>VLOOKUP(AI1,Лист1!$B$280:$C$311,2,0)</f>
        <v>#N/A</v>
      </c>
      <c r="AJ11" t="e">
        <f>VLOOKUP(AJ1,Лист1!$B$280:$C$311,2,0)</f>
        <v>#N/A</v>
      </c>
      <c r="AK11" t="e">
        <f>VLOOKUP(AK1,Лист1!$B$280:$C$311,2,0)</f>
        <v>#N/A</v>
      </c>
      <c r="AL11" t="e">
        <f>VLOOKUP(AL1,Лист1!$B$280:$C$311,2,0)</f>
        <v>#N/A</v>
      </c>
      <c r="AM11" t="e">
        <f>VLOOKUP(AM1,Лист1!$B$280:$C$311,2,0)</f>
        <v>#N/A</v>
      </c>
      <c r="AN11" t="e">
        <f>VLOOKUP(AN1,Лист1!$B$280:$C$311,2,0)</f>
        <v>#N/A</v>
      </c>
      <c r="AO11" t="e">
        <f>VLOOKUP(AO1,Лист1!$B$280:$C$311,2,0)</f>
        <v>#N/A</v>
      </c>
      <c r="AP11" t="e">
        <f>VLOOKUP(AP1,Лист1!$B$280:$C$311,2,0)</f>
        <v>#N/A</v>
      </c>
      <c r="AQ11" t="e">
        <f>VLOOKUP(AQ1,Лист1!$B$280:$C$311,2,0)</f>
        <v>#N/A</v>
      </c>
      <c r="AR11" t="e">
        <f>VLOOKUP(AR1,Лист1!$B$280:$C$311,2,0)</f>
        <v>#N/A</v>
      </c>
      <c r="AS11" t="e">
        <f>VLOOKUP(AS1,Лист1!$B$280:$C$311,2,0)</f>
        <v>#N/A</v>
      </c>
    </row>
    <row r="12" spans="1:45">
      <c r="A12" t="s">
        <v>546</v>
      </c>
      <c r="B12" s="4">
        <f>VLOOKUP(B1,Лист1!$B$312:$C$342,2,0)</f>
        <v>1</v>
      </c>
      <c r="C12" s="4">
        <f>VLOOKUP(C1,Лист1!$B$312:$C$342,2,0)</f>
        <v>2</v>
      </c>
      <c r="D12" s="4">
        <f>VLOOKUP(D1,Лист1!$B$312:$C$342,2,0)</f>
        <v>3</v>
      </c>
      <c r="E12" s="4">
        <f>VLOOKUP(E1,Лист1!$B$312:$C$342,2,0)</f>
        <v>4</v>
      </c>
      <c r="F12" s="4">
        <f>VLOOKUP(F1,Лист1!$B$312:$C$342,2,0)</f>
        <v>5</v>
      </c>
      <c r="G12" s="4">
        <f>VLOOKUP(G1,Лист1!$B$312:$C$342,2,0)</f>
        <v>6</v>
      </c>
      <c r="H12" s="4">
        <f>VLOOKUP(H1,Лист1!$B$312:$C$342,2,0)</f>
        <v>7</v>
      </c>
      <c r="I12" s="4">
        <f>VLOOKUP(I1,Лист1!$B$312:$C$342,2,0)</f>
        <v>8</v>
      </c>
      <c r="J12" t="e">
        <f>VLOOKUP(J1,Лист1!$B$312:$C$342,2,0)</f>
        <v>#N/A</v>
      </c>
      <c r="K12" s="4">
        <f>VLOOKUP(K1,Лист1!$B$312:$C$342,2,0)</f>
        <v>10</v>
      </c>
      <c r="L12" t="e">
        <f>VLOOKUP(L1,Лист1!$B$312:$C$342,2,0)</f>
        <v>#N/A</v>
      </c>
      <c r="M12" t="e">
        <f>VLOOKUP(M1,Лист1!$B$312:$C$342,2,0)</f>
        <v>#N/A</v>
      </c>
      <c r="N12" t="e">
        <f>VLOOKUP(N1,Лист1!$B$312:$C$342,2,0)</f>
        <v>#N/A</v>
      </c>
      <c r="O12" t="e">
        <f>VLOOKUP(O1,Лист1!$B$312:$C$342,2,0)</f>
        <v>#N/A</v>
      </c>
      <c r="P12" t="e">
        <f>VLOOKUP(P1,Лист1!$B$312:$C$342,2,0)</f>
        <v>#N/A</v>
      </c>
      <c r="Q12" t="e">
        <f>VLOOKUP(Q1,Лист1!$B$312:$C$342,2,0)</f>
        <v>#N/A</v>
      </c>
      <c r="R12" t="e">
        <f>VLOOKUP(R1,Лист1!$B$312:$C$342,2,0)</f>
        <v>#N/A</v>
      </c>
      <c r="S12" t="e">
        <f>VLOOKUP(S1,Лист1!$B$312:$C$342,2,0)</f>
        <v>#N/A</v>
      </c>
      <c r="T12" t="e">
        <f>VLOOKUP(T1,Лист1!$B$312:$C$342,2,0)</f>
        <v>#N/A</v>
      </c>
      <c r="U12" s="4">
        <f>VLOOKUP(U1,Лист1!$B$312:$C$342,2,0)</f>
        <v>20</v>
      </c>
      <c r="V12" t="e">
        <f>VLOOKUP(V1,Лист1!$B$312:$C$342,2,0)</f>
        <v>#N/A</v>
      </c>
      <c r="W12" t="e">
        <f>VLOOKUP(W1,Лист1!$B$312:$C$342,2,0)</f>
        <v>#N/A</v>
      </c>
      <c r="X12" t="e">
        <f>VLOOKUP(X1,Лист1!$B$312:$C$342,2,0)</f>
        <v>#N/A</v>
      </c>
      <c r="Y12" t="e">
        <f>VLOOKUP(Y1,Лист1!$B$312:$C$342,2,0)</f>
        <v>#N/A</v>
      </c>
      <c r="Z12" t="e">
        <f>VLOOKUP(Z1,Лист1!$B$312:$C$342,2,0)</f>
        <v>#N/A</v>
      </c>
      <c r="AA12" t="e">
        <f>VLOOKUP(AA1,Лист1!$B$312:$C$342,2,0)</f>
        <v>#N/A</v>
      </c>
      <c r="AB12" t="e">
        <f>VLOOKUP(AB1,Лист1!$B$312:$C$342,2,0)</f>
        <v>#N/A</v>
      </c>
      <c r="AC12" t="e">
        <f>VLOOKUP(AC1,Лист1!$B$312:$C$342,2,0)</f>
        <v>#N/A</v>
      </c>
      <c r="AD12">
        <f>VLOOKUP(AD1,Лист1!$B$312:$C$342,2,0)</f>
        <v>29</v>
      </c>
      <c r="AE12" s="4">
        <f>VLOOKUP(AE1,Лист1!$B$312:$C$342,2,0)</f>
        <v>30</v>
      </c>
      <c r="AF12" t="e">
        <f>VLOOKUP(AF1,Лист1!$B$312:$C$342,2,0)</f>
        <v>#N/A</v>
      </c>
      <c r="AG12" t="e">
        <f>VLOOKUP(AG1,Лист1!$B$312:$C$342,2,0)</f>
        <v>#N/A</v>
      </c>
      <c r="AH12" t="e">
        <f>VLOOKUP(AH1,Лист1!$B$312:$C$342,2,0)</f>
        <v>#N/A</v>
      </c>
      <c r="AI12" t="e">
        <f>VLOOKUP(AI1,Лист1!$B$312:$C$342,2,0)</f>
        <v>#N/A</v>
      </c>
      <c r="AJ12" s="4">
        <f>VLOOKUP(AJ1,Лист1!$B$312:$C$342,2,0)</f>
        <v>35</v>
      </c>
      <c r="AK12" s="4">
        <f>VLOOKUP(AK1,Лист1!$B$312:$C$342,2,0)</f>
        <v>36</v>
      </c>
      <c r="AL12" t="e">
        <f>VLOOKUP(AL1,Лист1!$B$312:$C$342,2,0)</f>
        <v>#N/A</v>
      </c>
      <c r="AM12" t="e">
        <f>VLOOKUP(AM1,Лист1!$B$312:$C$342,2,0)</f>
        <v>#N/A</v>
      </c>
      <c r="AN12" s="4">
        <f>VLOOKUP(AN1,Лист1!$B$312:$C$342,2,0)</f>
        <v>39</v>
      </c>
      <c r="AO12" t="e">
        <f>VLOOKUP(AO1,Лист1!$B$312:$C$342,2,0)</f>
        <v>#N/A</v>
      </c>
      <c r="AP12" t="e">
        <f>VLOOKUP(AP1,Лист1!$B$312:$C$342,2,0)</f>
        <v>#N/A</v>
      </c>
      <c r="AQ12" t="e">
        <f>VLOOKUP(AQ1,Лист1!$B$312:$C$342,2,0)</f>
        <v>#N/A</v>
      </c>
      <c r="AR12" t="e">
        <f>VLOOKUP(AR1,Лист1!$B$312:$C$342,2,0)</f>
        <v>#N/A</v>
      </c>
      <c r="AS12" t="e">
        <f>VLOOKUP(AS1,Лист1!$B$312:$C$342,2,0)</f>
        <v>#N/A</v>
      </c>
    </row>
    <row r="13" spans="1:45">
      <c r="A13" t="s">
        <v>91</v>
      </c>
      <c r="B13" s="4">
        <f>VLOOKUP(B1,Лист1!$B$343:$C$372,2,0)</f>
        <v>1</v>
      </c>
      <c r="C13" s="4">
        <f>VLOOKUP(C1,Лист1!$B$343:$C$372,2,0)</f>
        <v>2</v>
      </c>
      <c r="D13" s="4">
        <f>VLOOKUP(D1,Лист1!$B$343:$C$372,2,0)</f>
        <v>3</v>
      </c>
      <c r="E13" s="4">
        <f>VLOOKUP(E1,Лист1!$B$343:$C$372,2,0)</f>
        <v>4</v>
      </c>
      <c r="F13" s="4">
        <f>VLOOKUP(F1,Лист1!$B$343:$C$372,2,0)</f>
        <v>5</v>
      </c>
      <c r="G13" s="4">
        <f>VLOOKUP(G1,Лист1!$B$343:$C$372,2,0)</f>
        <v>6</v>
      </c>
      <c r="H13" s="4">
        <f>VLOOKUP(H1,Лист1!$B$343:$C$372,2,0)</f>
        <v>7</v>
      </c>
      <c r="I13" s="4">
        <f>VLOOKUP(I1,Лист1!$B$343:$C$372,2,0)</f>
        <v>8</v>
      </c>
      <c r="J13">
        <f>VLOOKUP(J1,Лист1!$B$343:$C$372,2,0)</f>
        <v>9</v>
      </c>
      <c r="K13" s="4">
        <f>VLOOKUP(K1,Лист1!$B$343:$C$372,2,0)</f>
        <v>10</v>
      </c>
      <c r="L13" t="e">
        <f>VLOOKUP(L1,Лист1!$B$343:$C$372,2,0)</f>
        <v>#N/A</v>
      </c>
      <c r="M13" t="e">
        <f>VLOOKUP(M1,Лист1!$B$343:$C$372,2,0)</f>
        <v>#N/A</v>
      </c>
      <c r="N13" s="4">
        <f>VLOOKUP(N1,Лист1!$B$343:$C$372,2,0)</f>
        <v>13</v>
      </c>
      <c r="O13" t="e">
        <f>VLOOKUP(O1,Лист1!$B$343:$C$372,2,0)</f>
        <v>#N/A</v>
      </c>
      <c r="P13" t="e">
        <f>VLOOKUP(P1,Лист1!$B$343:$C$372,2,0)</f>
        <v>#N/A</v>
      </c>
      <c r="Q13" t="e">
        <f>VLOOKUP(Q1,Лист1!$B$343:$C$372,2,0)</f>
        <v>#N/A</v>
      </c>
      <c r="R13">
        <f>VLOOKUP(R1,Лист1!$B$343:$C$372,2,0)</f>
        <v>17</v>
      </c>
      <c r="S13" t="e">
        <f>VLOOKUP(S1,Лист1!$B$343:$C$372,2,0)</f>
        <v>#N/A</v>
      </c>
      <c r="T13" t="e">
        <f>VLOOKUP(T1,Лист1!$B$343:$C$372,2,0)</f>
        <v>#N/A</v>
      </c>
      <c r="U13" t="e">
        <f>VLOOKUP(U1,Лист1!$B$343:$C$372,2,0)</f>
        <v>#N/A</v>
      </c>
      <c r="V13" t="e">
        <f>VLOOKUP(V1,Лист1!$B$343:$C$372,2,0)</f>
        <v>#N/A</v>
      </c>
      <c r="W13" t="e">
        <f>VLOOKUP(W1,Лист1!$B$343:$C$372,2,0)</f>
        <v>#N/A</v>
      </c>
      <c r="X13" t="e">
        <f>VLOOKUP(X1,Лист1!$B$343:$C$372,2,0)</f>
        <v>#N/A</v>
      </c>
      <c r="Y13" t="e">
        <f>VLOOKUP(Y1,Лист1!$B$343:$C$372,2,0)</f>
        <v>#N/A</v>
      </c>
      <c r="Z13" t="e">
        <f>VLOOKUP(Z1,Лист1!$B$343:$C$372,2,0)</f>
        <v>#N/A</v>
      </c>
      <c r="AA13" t="e">
        <f>VLOOKUP(AA1,Лист1!$B$343:$C$372,2,0)</f>
        <v>#N/A</v>
      </c>
      <c r="AB13" t="e">
        <f>VLOOKUP(AB1,Лист1!$B$343:$C$372,2,0)</f>
        <v>#N/A</v>
      </c>
      <c r="AC13" t="e">
        <f>VLOOKUP(AC1,Лист1!$B$343:$C$372,2,0)</f>
        <v>#N/A</v>
      </c>
      <c r="AD13" t="e">
        <f>VLOOKUP(AD1,Лист1!$B$343:$C$372,2,0)</f>
        <v>#N/A</v>
      </c>
      <c r="AE13" t="e">
        <f>VLOOKUP(AE1,Лист1!$B$343:$C$372,2,0)</f>
        <v>#N/A</v>
      </c>
      <c r="AF13" t="e">
        <f>VLOOKUP(AF1,Лист1!$B$343:$C$372,2,0)</f>
        <v>#N/A</v>
      </c>
      <c r="AG13" t="e">
        <f>VLOOKUP(AG1,Лист1!$B$343:$C$372,2,0)</f>
        <v>#N/A</v>
      </c>
      <c r="AH13" s="4">
        <f>VLOOKUP(AH1,Лист1!$B$343:$C$372,2,0)</f>
        <v>33</v>
      </c>
      <c r="AI13" t="e">
        <f>VLOOKUP(AI1,Лист1!$B$343:$C$372,2,0)</f>
        <v>#N/A</v>
      </c>
      <c r="AJ13" t="e">
        <f>VLOOKUP(AJ1,Лист1!$B$343:$C$372,2,0)</f>
        <v>#N/A</v>
      </c>
      <c r="AK13" t="e">
        <f>VLOOKUP(AK1,Лист1!$B$343:$C$372,2,0)</f>
        <v>#N/A</v>
      </c>
      <c r="AL13" t="e">
        <f>VLOOKUP(AL1,Лист1!$B$343:$C$372,2,0)</f>
        <v>#N/A</v>
      </c>
      <c r="AM13">
        <f>VLOOKUP(AM1,Лист1!$B$343:$C$372,2,0)</f>
        <v>38</v>
      </c>
      <c r="AN13" t="e">
        <f>VLOOKUP(AN1,Лист1!$B$343:$C$372,2,0)</f>
        <v>#N/A</v>
      </c>
      <c r="AO13">
        <f>VLOOKUP(AO1,Лист1!$B$343:$C$372,2,0)</f>
        <v>40</v>
      </c>
      <c r="AP13" t="e">
        <f>VLOOKUP(AP1,Лист1!$B$343:$C$372,2,0)</f>
        <v>#N/A</v>
      </c>
      <c r="AQ13" t="e">
        <f>VLOOKUP(AQ1,Лист1!$B$343:$C$372,2,0)</f>
        <v>#N/A</v>
      </c>
      <c r="AR13" t="e">
        <f>VLOOKUP(AR1,Лист1!$B$343:$C$372,2,0)</f>
        <v>#N/A</v>
      </c>
      <c r="AS13" t="e">
        <f>VLOOKUP(AS1,Лист1!$B$343:$C$372,2,0)</f>
        <v>#N/A</v>
      </c>
    </row>
    <row r="14" spans="1:45">
      <c r="A14" s="2" t="s">
        <v>587</v>
      </c>
      <c r="B14" s="3">
        <f>COUNTIF(B2:B13,B1)</f>
        <v>12</v>
      </c>
      <c r="C14" s="3">
        <f t="shared" ref="C14:AS14" si="1">COUNTIF(C2:C13,C1)</f>
        <v>11</v>
      </c>
      <c r="D14" s="3">
        <f t="shared" si="1"/>
        <v>11</v>
      </c>
      <c r="E14" s="3">
        <f t="shared" si="1"/>
        <v>9</v>
      </c>
      <c r="F14" s="3">
        <f t="shared" si="1"/>
        <v>8</v>
      </c>
      <c r="G14" s="3">
        <f t="shared" si="1"/>
        <v>8</v>
      </c>
      <c r="H14" s="3">
        <f t="shared" si="1"/>
        <v>8</v>
      </c>
      <c r="I14" s="3">
        <f t="shared" si="1"/>
        <v>7</v>
      </c>
      <c r="J14" s="3">
        <f t="shared" si="1"/>
        <v>7</v>
      </c>
      <c r="K14" s="3">
        <f t="shared" si="1"/>
        <v>7</v>
      </c>
      <c r="L14" s="3">
        <f t="shared" si="1"/>
        <v>6</v>
      </c>
      <c r="M14" s="3">
        <f t="shared" si="1"/>
        <v>2</v>
      </c>
      <c r="N14" s="3">
        <f t="shared" si="1"/>
        <v>5</v>
      </c>
      <c r="O14" s="3">
        <f t="shared" si="1"/>
        <v>5</v>
      </c>
      <c r="P14" s="3">
        <f t="shared" si="1"/>
        <v>3</v>
      </c>
      <c r="Q14" s="3">
        <f t="shared" si="1"/>
        <v>3</v>
      </c>
      <c r="R14" s="3">
        <f t="shared" si="1"/>
        <v>3</v>
      </c>
      <c r="S14" s="3">
        <f t="shared" si="1"/>
        <v>3</v>
      </c>
      <c r="T14" s="3">
        <f t="shared" si="1"/>
        <v>3</v>
      </c>
      <c r="U14" s="3">
        <f t="shared" si="1"/>
        <v>2</v>
      </c>
      <c r="V14" s="3">
        <f t="shared" si="1"/>
        <v>2</v>
      </c>
      <c r="W14" s="3">
        <f t="shared" si="1"/>
        <v>2</v>
      </c>
      <c r="X14" s="3">
        <f t="shared" si="1"/>
        <v>2</v>
      </c>
      <c r="Y14" s="3">
        <f t="shared" si="1"/>
        <v>2</v>
      </c>
      <c r="Z14" s="3">
        <f t="shared" si="1"/>
        <v>2</v>
      </c>
      <c r="AA14" s="3">
        <f t="shared" si="1"/>
        <v>2</v>
      </c>
      <c r="AB14" s="3">
        <f t="shared" si="1"/>
        <v>1</v>
      </c>
      <c r="AC14" s="3">
        <f t="shared" si="1"/>
        <v>2</v>
      </c>
      <c r="AD14" s="3">
        <f t="shared" si="1"/>
        <v>2</v>
      </c>
      <c r="AE14" s="3">
        <f t="shared" si="1"/>
        <v>2</v>
      </c>
      <c r="AF14" s="3">
        <f t="shared" si="1"/>
        <v>2</v>
      </c>
      <c r="AG14" s="3">
        <f t="shared" si="1"/>
        <v>2</v>
      </c>
      <c r="AH14" s="3">
        <f t="shared" si="1"/>
        <v>2</v>
      </c>
      <c r="AI14" s="3">
        <f t="shared" si="1"/>
        <v>2</v>
      </c>
      <c r="AJ14" s="3">
        <f t="shared" si="1"/>
        <v>2</v>
      </c>
      <c r="AK14" s="3">
        <f t="shared" si="1"/>
        <v>2</v>
      </c>
      <c r="AL14" s="3">
        <f t="shared" si="1"/>
        <v>2</v>
      </c>
      <c r="AM14" s="3">
        <f t="shared" si="1"/>
        <v>2</v>
      </c>
      <c r="AN14" s="3">
        <f t="shared" si="1"/>
        <v>2</v>
      </c>
      <c r="AO14" s="3">
        <f t="shared" si="1"/>
        <v>2</v>
      </c>
      <c r="AP14" s="3">
        <f t="shared" si="1"/>
        <v>2</v>
      </c>
      <c r="AQ14" s="3">
        <f t="shared" si="1"/>
        <v>2</v>
      </c>
      <c r="AR14" s="3">
        <f t="shared" si="1"/>
        <v>2</v>
      </c>
      <c r="AS14" s="3">
        <f t="shared" si="1"/>
        <v>2</v>
      </c>
    </row>
    <row r="16" spans="1:45">
      <c r="A16" s="5" t="s">
        <v>588</v>
      </c>
      <c r="B16" s="6"/>
    </row>
    <row r="17" spans="1:11">
      <c r="A17">
        <v>1</v>
      </c>
      <c r="B17" t="s">
        <v>590</v>
      </c>
    </row>
    <row r="18" spans="1:11">
      <c r="A18" s="1"/>
      <c r="B18" t="s">
        <v>592</v>
      </c>
    </row>
    <row r="19" spans="1:11">
      <c r="A19" s="4"/>
      <c r="B19" t="s">
        <v>591</v>
      </c>
    </row>
    <row r="20" spans="1:11">
      <c r="A20" s="3"/>
      <c r="B20" t="s">
        <v>589</v>
      </c>
    </row>
    <row r="22" spans="1:11">
      <c r="A22" s="5" t="s">
        <v>612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>
        <v>2</v>
      </c>
      <c r="B23" t="s">
        <v>594</v>
      </c>
      <c r="C23" t="s">
        <v>593</v>
      </c>
    </row>
    <row r="24" spans="1:11">
      <c r="A24">
        <v>3</v>
      </c>
      <c r="B24" t="s">
        <v>597</v>
      </c>
      <c r="C24" t="s">
        <v>608</v>
      </c>
    </row>
    <row r="25" spans="1:11">
      <c r="A25">
        <v>4</v>
      </c>
      <c r="B25" t="s">
        <v>598</v>
      </c>
      <c r="C25" t="s">
        <v>596</v>
      </c>
    </row>
    <row r="26" spans="1:11">
      <c r="A26">
        <v>5</v>
      </c>
      <c r="B26" t="s">
        <v>599</v>
      </c>
      <c r="C26" t="s">
        <v>595</v>
      </c>
    </row>
    <row r="27" spans="1:11">
      <c r="A27">
        <v>6</v>
      </c>
      <c r="B27" t="s">
        <v>600</v>
      </c>
      <c r="C27" t="s">
        <v>595</v>
      </c>
    </row>
    <row r="28" spans="1:11">
      <c r="A28">
        <v>7</v>
      </c>
      <c r="B28" t="s">
        <v>601</v>
      </c>
      <c r="C28" t="s">
        <v>595</v>
      </c>
    </row>
    <row r="29" spans="1:11">
      <c r="A29">
        <v>8</v>
      </c>
      <c r="B29" t="s">
        <v>602</v>
      </c>
      <c r="C29" t="s">
        <v>603</v>
      </c>
    </row>
    <row r="30" spans="1:11">
      <c r="A30">
        <v>9</v>
      </c>
      <c r="B30" t="s">
        <v>604</v>
      </c>
      <c r="C30" t="s">
        <v>608</v>
      </c>
    </row>
    <row r="31" spans="1:11">
      <c r="A31">
        <v>10</v>
      </c>
      <c r="B31" t="s">
        <v>609</v>
      </c>
      <c r="C31" t="s">
        <v>595</v>
      </c>
    </row>
    <row r="32" spans="1:11">
      <c r="A32">
        <v>11</v>
      </c>
      <c r="B32" t="s">
        <v>605</v>
      </c>
      <c r="C32" t="s">
        <v>606</v>
      </c>
    </row>
    <row r="33" spans="1:3">
      <c r="A33">
        <v>13</v>
      </c>
      <c r="B33" t="s">
        <v>610</v>
      </c>
      <c r="C33" t="s">
        <v>607</v>
      </c>
    </row>
    <row r="35" spans="1:3">
      <c r="A35" t="s">
        <v>611</v>
      </c>
    </row>
  </sheetData>
  <sortState ref="A1:AS13">
    <sortCondition ref="A1:A13"/>
  </sortState>
  <conditionalFormatting sqref="E1 E14:E1048576">
    <cfRule type="containsErrors" dxfId="6" priority="9">
      <formula>ISERROR(E1)</formula>
    </cfRule>
  </conditionalFormatting>
  <conditionalFormatting sqref="A1:XFD1 A14:XFD23 A2:A13 AT2:XFD13 A26:XFD30 A24:B24 D24:XFD24 A25 C25:XFD25 A32:XFD1048576 A31 C31:XFD31">
    <cfRule type="containsErrors" dxfId="5" priority="6">
      <formula>ISERROR(A1)</formula>
    </cfRule>
    <cfRule type="containsErrors" dxfId="4" priority="7">
      <formula>ISERROR(A1)</formula>
    </cfRule>
    <cfRule type="containsErrors" dxfId="3" priority="8">
      <formula>ISERROR(A1)</formula>
    </cfRule>
  </conditionalFormatting>
  <conditionalFormatting sqref="A2 AT2:XFD2">
    <cfRule type="notContainsErrors" dxfId="2" priority="4">
      <formula>NOT(ISERROR(A2))</formula>
    </cfRule>
  </conditionalFormatting>
  <conditionalFormatting sqref="A4 AT4:XFD4">
    <cfRule type="notContainsErrors" dxfId="1" priority="2">
      <formula>NOT(ISERROR(A4))</formula>
    </cfRule>
  </conditionalFormatting>
  <conditionalFormatting sqref="B2:AS13">
    <cfRule type="containsErrors" dxfId="0" priority="1">
      <formula>ISERROR(B2)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table.tsv</vt:lpstr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Olesya</dc:creator>
  <cp:lastModifiedBy>Olesya</cp:lastModifiedBy>
  <dcterms:created xsi:type="dcterms:W3CDTF">2014-04-01T08:08:12Z</dcterms:created>
  <dcterms:modified xsi:type="dcterms:W3CDTF">2014-04-06T12:38:16Z</dcterms:modified>
</cp:coreProperties>
</file>