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4295" windowHeight="4650"/>
  </bookViews>
  <sheets>
    <sheet name="Strand I" sheetId="1" r:id="rId1"/>
    <sheet name="Strand II" sheetId="2" r:id="rId2"/>
  </sheets>
  <calcPr calcId="144525"/>
</workbook>
</file>

<file path=xl/calcChain.xml><?xml version="1.0" encoding="utf-8"?>
<calcChain xmlns="http://schemas.openxmlformats.org/spreadsheetml/2006/main">
  <c r="S28" i="2" l="1"/>
  <c r="S25" i="2"/>
  <c r="T27" i="1"/>
  <c r="T24" i="1"/>
  <c r="T21" i="1"/>
  <c r="L29" i="2"/>
  <c r="M29" i="2"/>
  <c r="N29" i="2"/>
  <c r="O29" i="2"/>
  <c r="P29" i="2"/>
  <c r="Q29" i="2"/>
  <c r="K29" i="2"/>
  <c r="Q25" i="2"/>
  <c r="L25" i="2"/>
  <c r="M25" i="2"/>
  <c r="N25" i="2"/>
  <c r="O25" i="2"/>
  <c r="P25" i="2"/>
  <c r="K25" i="2"/>
  <c r="O21" i="2"/>
  <c r="P21" i="2"/>
  <c r="Q21" i="2"/>
  <c r="M30" i="1"/>
  <c r="N30" i="1"/>
  <c r="O30" i="1"/>
  <c r="P30" i="1"/>
  <c r="Q30" i="1"/>
  <c r="R30" i="1"/>
  <c r="L30" i="1"/>
  <c r="L26" i="1"/>
  <c r="M26" i="1"/>
  <c r="N26" i="1"/>
  <c r="O26" i="1"/>
  <c r="P26" i="1"/>
  <c r="Q26" i="1"/>
  <c r="R26" i="1"/>
  <c r="M22" i="1"/>
  <c r="N22" i="1"/>
  <c r="O22" i="1"/>
  <c r="P22" i="1"/>
  <c r="Q22" i="1"/>
  <c r="R22" i="1"/>
  <c r="L22" i="1"/>
  <c r="L16" i="2"/>
  <c r="M16" i="2"/>
  <c r="N16" i="2"/>
  <c r="O16" i="2"/>
  <c r="P16" i="2"/>
  <c r="Q16" i="2"/>
  <c r="K16" i="2"/>
  <c r="L16" i="1"/>
  <c r="M16" i="1"/>
  <c r="N16" i="1"/>
  <c r="O16" i="1"/>
  <c r="P16" i="1"/>
  <c r="Q16" i="1"/>
  <c r="R16" i="1"/>
  <c r="K12" i="2"/>
  <c r="L12" i="2"/>
  <c r="M12" i="2"/>
  <c r="N12" i="2"/>
  <c r="O12" i="2"/>
  <c r="P12" i="2"/>
  <c r="Q12" i="2"/>
  <c r="L12" i="1"/>
  <c r="M12" i="1"/>
  <c r="N12" i="1"/>
  <c r="O12" i="1"/>
  <c r="P12" i="1"/>
  <c r="Q12" i="1"/>
  <c r="R12" i="1"/>
  <c r="M8" i="2"/>
  <c r="M21" i="2" s="1"/>
  <c r="N8" i="2"/>
  <c r="O8" i="2"/>
  <c r="P8" i="2"/>
  <c r="Q8" i="2"/>
  <c r="N8" i="1"/>
  <c r="M8" i="1"/>
  <c r="O8" i="1"/>
  <c r="P8" i="1"/>
  <c r="Q8" i="1"/>
  <c r="R8" i="1"/>
  <c r="L8" i="1"/>
  <c r="L4" i="2"/>
  <c r="M4" i="2"/>
  <c r="N4" i="2"/>
  <c r="O4" i="2"/>
  <c r="P4" i="2"/>
  <c r="Q4" i="2"/>
  <c r="K4" i="2"/>
  <c r="N21" i="2" l="1"/>
  <c r="L8" i="2" s="1"/>
  <c r="K8" i="2"/>
  <c r="P4" i="1"/>
  <c r="Q4" i="1"/>
  <c r="R4" i="1"/>
  <c r="M4" i="1"/>
  <c r="N4" i="1"/>
  <c r="O4" i="1"/>
  <c r="L4" i="1"/>
  <c r="L21" i="2" l="1"/>
  <c r="K21" i="2"/>
  <c r="S22" i="2" l="1"/>
</calcChain>
</file>

<file path=xl/sharedStrings.xml><?xml version="1.0" encoding="utf-8"?>
<sst xmlns="http://schemas.openxmlformats.org/spreadsheetml/2006/main" count="336" uniqueCount="37">
  <si>
    <t>base</t>
  </si>
  <si>
    <t>alpha</t>
  </si>
  <si>
    <t>beta</t>
  </si>
  <si>
    <t>gamma</t>
  </si>
  <si>
    <t>delta</t>
  </si>
  <si>
    <t>epsilon</t>
  </si>
  <si>
    <t>zeta</t>
  </si>
  <si>
    <t>chi</t>
  </si>
  <si>
    <t>G</t>
  </si>
  <si>
    <t>---</t>
  </si>
  <si>
    <t>U</t>
  </si>
  <si>
    <t>A</t>
  </si>
  <si>
    <t>C</t>
  </si>
  <si>
    <t>тРНК (значения торсионных углов)Strand I</t>
  </si>
  <si>
    <t>тРНК (средние значения) Strand I</t>
  </si>
  <si>
    <t>тРНК (значения торсионных углов)Strand II</t>
  </si>
  <si>
    <t>тРНК (средние значения) Strand II</t>
  </si>
  <si>
    <t>T</t>
  </si>
  <si>
    <t>А-форма ДНК (значения торсионных углов)Strand I</t>
  </si>
  <si>
    <t>А-форма ДНК (средние значения) Strand I</t>
  </si>
  <si>
    <t>А-форма ДНК (значения торсионных углов)Strand II</t>
  </si>
  <si>
    <t>A-форма ДНК (средние значения) Strand II</t>
  </si>
  <si>
    <t>B-форма ДНК (значения торсионных углов)Strand I</t>
  </si>
  <si>
    <t>B-форма ДНК (средние значения) Strand I</t>
  </si>
  <si>
    <t>B-форма ДНК (значения торсионных углов)Strand II</t>
  </si>
  <si>
    <t>B-форма ДНК (средние значения) Strand II</t>
  </si>
  <si>
    <t>g</t>
  </si>
  <si>
    <t>Z-форма ДНК (значения торсионных углов)Strand I</t>
  </si>
  <si>
    <t>Z-форма ДНК (средние значения) Strand I</t>
  </si>
  <si>
    <t>Z-форма ДНК (значения торсионных углов)Strand II</t>
  </si>
  <si>
    <t>Z-форма ДНК (средние значения) Strand II</t>
  </si>
  <si>
    <t>Разница между средними величинами для тРНК и А-формы</t>
  </si>
  <si>
    <t>Разница между средними величинами для тРНК и B-формы</t>
  </si>
  <si>
    <t>Разница между средними величинами для тРНК и Z-формы</t>
  </si>
  <si>
    <t>Среднее значение разницы с А-формой</t>
  </si>
  <si>
    <t>Среднее значение разницы с B-формой</t>
  </si>
  <si>
    <t>Среднее значение разницы с Z-формой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</si>
</sst>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2" fontId="0" fillId="0" borderId="1" xfId="0" applyNumberFormat="1" applyBorder="1"/>
    <xf numFmtId="0" fontId="0" fillId="0" borderId="0" xfId="0" applyNumberFormat="1" applyAlignment="1">
      <alignment vertical="center"/>
    </xf>
    <xf numFmtId="0" fontId="0" fillId="0" borderId="0" xfId="0" applyNumberFormat="1"/>
    <xf numFmtId="0" fontId="0" fillId="0" borderId="1" xfId="0" applyNumberFormat="1" applyBorder="1"/>
    <xf numFmtId="0" fontId="0" fillId="0" borderId="1" xfId="0" applyBorder="1" applyAlignment="1">
      <alignment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1"/>
  <sheetViews>
    <sheetView tabSelected="1" topLeftCell="J22" workbookViewId="0">
      <selection activeCell="L30" sqref="L30:R30"/>
    </sheetView>
  </sheetViews>
  <sheetFormatPr defaultRowHeight="15" x14ac:dyDescent="0.25"/>
  <cols>
    <col min="1" max="16384" width="9.140625" style="4"/>
  </cols>
  <sheetData>
    <row r="1" spans="1:48" x14ac:dyDescent="0.25">
      <c r="A1" s="3"/>
      <c r="B1" s="7" t="s">
        <v>13</v>
      </c>
      <c r="C1" s="8"/>
      <c r="D1" s="8"/>
      <c r="E1" s="8"/>
      <c r="F1" s="8"/>
      <c r="G1" s="8"/>
      <c r="H1" s="8"/>
      <c r="I1" s="8"/>
      <c r="J1" s="9"/>
      <c r="L1" s="13" t="s">
        <v>14</v>
      </c>
      <c r="M1" s="14"/>
      <c r="N1" s="14"/>
      <c r="O1" s="14"/>
      <c r="P1" s="14"/>
      <c r="Q1" s="14"/>
      <c r="R1" s="15"/>
      <c r="T1" s="20" t="s">
        <v>18</v>
      </c>
      <c r="U1" s="14"/>
      <c r="V1" s="14"/>
      <c r="W1" s="14"/>
      <c r="X1" s="14"/>
      <c r="Y1" s="14"/>
      <c r="Z1" s="14"/>
      <c r="AA1" s="14"/>
      <c r="AB1" s="15"/>
      <c r="AD1" s="13" t="s">
        <v>22</v>
      </c>
      <c r="AE1" s="14"/>
      <c r="AF1" s="14"/>
      <c r="AG1" s="14"/>
      <c r="AH1" s="14"/>
      <c r="AI1" s="14"/>
      <c r="AJ1" s="14"/>
      <c r="AK1" s="14"/>
      <c r="AL1" s="15"/>
      <c r="AN1" s="13" t="s">
        <v>27</v>
      </c>
      <c r="AO1" s="14"/>
      <c r="AP1" s="14"/>
      <c r="AQ1" s="14"/>
      <c r="AR1" s="14"/>
      <c r="AS1" s="14"/>
      <c r="AT1" s="14"/>
      <c r="AU1" s="14"/>
      <c r="AV1" s="15"/>
    </row>
    <row r="2" spans="1:48" x14ac:dyDescent="0.25">
      <c r="A2" s="3"/>
      <c r="B2" s="10"/>
      <c r="C2" s="11"/>
      <c r="D2" s="11"/>
      <c r="E2" s="11"/>
      <c r="F2" s="11"/>
      <c r="G2" s="11"/>
      <c r="H2" s="11"/>
      <c r="I2" s="11"/>
      <c r="J2" s="12"/>
      <c r="L2" s="16"/>
      <c r="M2" s="17"/>
      <c r="N2" s="17"/>
      <c r="O2" s="17"/>
      <c r="P2" s="17"/>
      <c r="Q2" s="17"/>
      <c r="R2" s="18"/>
      <c r="T2" s="16"/>
      <c r="U2" s="17"/>
      <c r="V2" s="17"/>
      <c r="W2" s="17"/>
      <c r="X2" s="17"/>
      <c r="Y2" s="17"/>
      <c r="Z2" s="17"/>
      <c r="AA2" s="17"/>
      <c r="AB2" s="18"/>
      <c r="AD2" s="16"/>
      <c r="AE2" s="17"/>
      <c r="AF2" s="17"/>
      <c r="AG2" s="17"/>
      <c r="AH2" s="17"/>
      <c r="AI2" s="17"/>
      <c r="AJ2" s="17"/>
      <c r="AK2" s="17"/>
      <c r="AL2" s="18"/>
      <c r="AN2" s="16"/>
      <c r="AO2" s="17"/>
      <c r="AP2" s="17"/>
      <c r="AQ2" s="17"/>
      <c r="AR2" s="17"/>
      <c r="AS2" s="17"/>
      <c r="AT2" s="17"/>
      <c r="AU2" s="17"/>
      <c r="AV2" s="18"/>
    </row>
    <row r="3" spans="1:48" x14ac:dyDescent="0.25">
      <c r="A3" s="1"/>
      <c r="B3" s="6"/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L3" s="5" t="s">
        <v>1</v>
      </c>
      <c r="M3" s="5" t="s">
        <v>2</v>
      </c>
      <c r="N3" s="5" t="s">
        <v>3</v>
      </c>
      <c r="O3" s="5" t="s">
        <v>4</v>
      </c>
      <c r="P3" s="5" t="s">
        <v>5</v>
      </c>
      <c r="Q3" s="5" t="s">
        <v>6</v>
      </c>
      <c r="R3" s="5" t="s">
        <v>7</v>
      </c>
      <c r="T3" s="19"/>
      <c r="U3" s="19" t="s">
        <v>0</v>
      </c>
      <c r="V3" s="19" t="s">
        <v>1</v>
      </c>
      <c r="W3" s="19" t="s">
        <v>2</v>
      </c>
      <c r="X3" s="19" t="s">
        <v>3</v>
      </c>
      <c r="Y3" s="19" t="s">
        <v>4</v>
      </c>
      <c r="Z3" s="19" t="s">
        <v>5</v>
      </c>
      <c r="AA3" s="19" t="s">
        <v>6</v>
      </c>
      <c r="AB3" s="19" t="s">
        <v>7</v>
      </c>
      <c r="AC3" s="1"/>
      <c r="AD3" s="5"/>
      <c r="AE3" s="5" t="s">
        <v>0</v>
      </c>
      <c r="AF3" s="5" t="s">
        <v>1</v>
      </c>
      <c r="AG3" s="5" t="s">
        <v>2</v>
      </c>
      <c r="AH3" s="5" t="s">
        <v>3</v>
      </c>
      <c r="AI3" s="5" t="s">
        <v>4</v>
      </c>
      <c r="AJ3" s="5" t="s">
        <v>5</v>
      </c>
      <c r="AK3" s="5" t="s">
        <v>6</v>
      </c>
      <c r="AL3" s="5" t="s">
        <v>7</v>
      </c>
      <c r="AM3" s="1"/>
      <c r="AN3" s="5"/>
      <c r="AO3" s="5" t="s">
        <v>0</v>
      </c>
      <c r="AP3" s="5" t="s">
        <v>1</v>
      </c>
      <c r="AQ3" s="5" t="s">
        <v>2</v>
      </c>
      <c r="AR3" s="5" t="s">
        <v>3</v>
      </c>
      <c r="AS3" s="5" t="s">
        <v>4</v>
      </c>
      <c r="AT3" s="5" t="s">
        <v>5</v>
      </c>
      <c r="AU3" s="5" t="s">
        <v>6</v>
      </c>
      <c r="AV3" s="5" t="s">
        <v>7</v>
      </c>
    </row>
    <row r="4" spans="1:48" x14ac:dyDescent="0.25">
      <c r="A4" s="1"/>
      <c r="B4" s="6">
        <v>1</v>
      </c>
      <c r="C4" s="2" t="s">
        <v>8</v>
      </c>
      <c r="D4" s="2" t="s">
        <v>9</v>
      </c>
      <c r="E4" s="2" t="s">
        <v>9</v>
      </c>
      <c r="F4" s="2">
        <v>169.8</v>
      </c>
      <c r="G4" s="2">
        <v>88.2</v>
      </c>
      <c r="H4" s="2">
        <v>-134</v>
      </c>
      <c r="I4" s="2">
        <v>-73</v>
      </c>
      <c r="J4" s="2">
        <v>-178.7</v>
      </c>
      <c r="L4" s="2">
        <f>AVERAGE(D4:D31)</f>
        <v>-22.63333333333334</v>
      </c>
      <c r="M4" s="2">
        <f t="shared" ref="M4:O4" si="0">AVERAGE(E4:E31)</f>
        <v>43.6</v>
      </c>
      <c r="N4" s="2">
        <f t="shared" si="0"/>
        <v>67.871428571428567</v>
      </c>
      <c r="O4" s="2">
        <f t="shared" si="0"/>
        <v>84.135714285714272</v>
      </c>
      <c r="P4" s="2">
        <f>AVERAGE(H4:H31)</f>
        <v>-121.82857142857144</v>
      </c>
      <c r="Q4" s="2">
        <f t="shared" ref="Q4" si="1">AVERAGE(I4:I31)</f>
        <v>-72.528571428571425</v>
      </c>
      <c r="R4" s="2">
        <f t="shared" ref="R4" si="2">AVERAGE(J4:J31)</f>
        <v>-149.86071428571427</v>
      </c>
      <c r="T4" s="19">
        <v>1</v>
      </c>
      <c r="U4" s="19" t="s">
        <v>12</v>
      </c>
      <c r="V4" s="19" t="s">
        <v>9</v>
      </c>
      <c r="W4" s="19" t="s">
        <v>9</v>
      </c>
      <c r="X4" s="19">
        <v>-166.8</v>
      </c>
      <c r="Y4" s="19">
        <v>89.6</v>
      </c>
      <c r="Z4" s="19">
        <v>-169.4</v>
      </c>
      <c r="AA4" s="19">
        <v>-68.2</v>
      </c>
      <c r="AB4" s="19">
        <v>-169.4</v>
      </c>
      <c r="AC4" s="1"/>
      <c r="AD4" s="5">
        <v>1</v>
      </c>
      <c r="AE4" s="5" t="s">
        <v>12</v>
      </c>
      <c r="AF4" s="5" t="s">
        <v>9</v>
      </c>
      <c r="AG4" s="5" t="s">
        <v>9</v>
      </c>
      <c r="AH4" s="5">
        <v>174.2</v>
      </c>
      <c r="AI4" s="5">
        <v>156.80000000000001</v>
      </c>
      <c r="AJ4" s="5">
        <v>-141.30000000000001</v>
      </c>
      <c r="AK4" s="5">
        <v>-143.9</v>
      </c>
      <c r="AL4" s="5">
        <v>-105</v>
      </c>
      <c r="AM4" s="1"/>
      <c r="AN4" s="5">
        <v>1</v>
      </c>
      <c r="AO4" s="5" t="s">
        <v>12</v>
      </c>
      <c r="AP4" s="5" t="s">
        <v>9</v>
      </c>
      <c r="AQ4" s="5" t="s">
        <v>9</v>
      </c>
      <c r="AR4" s="5">
        <v>55.6</v>
      </c>
      <c r="AS4" s="5">
        <v>153.9</v>
      </c>
      <c r="AT4" s="5">
        <v>-95.1</v>
      </c>
      <c r="AU4" s="5">
        <v>67.3</v>
      </c>
      <c r="AV4" s="5">
        <v>-152</v>
      </c>
    </row>
    <row r="5" spans="1:48" x14ac:dyDescent="0.25">
      <c r="A5" s="1"/>
      <c r="B5" s="6">
        <v>2</v>
      </c>
      <c r="C5" s="2" t="s">
        <v>8</v>
      </c>
      <c r="D5" s="2">
        <v>-62.8</v>
      </c>
      <c r="E5" s="2">
        <v>172.1</v>
      </c>
      <c r="F5" s="2">
        <v>52.6</v>
      </c>
      <c r="G5" s="2">
        <v>79.5</v>
      </c>
      <c r="H5" s="2">
        <v>-157.1</v>
      </c>
      <c r="I5" s="2">
        <v>-70.400000000000006</v>
      </c>
      <c r="J5" s="2">
        <v>-165.9</v>
      </c>
      <c r="L5" s="13" t="s">
        <v>19</v>
      </c>
      <c r="M5" s="14"/>
      <c r="N5" s="14"/>
      <c r="O5" s="14"/>
      <c r="P5" s="14"/>
      <c r="Q5" s="14"/>
      <c r="R5" s="15"/>
      <c r="T5" s="19">
        <v>2</v>
      </c>
      <c r="U5" s="19" t="s">
        <v>12</v>
      </c>
      <c r="V5" s="19">
        <v>-84.3</v>
      </c>
      <c r="W5" s="19">
        <v>178.7</v>
      </c>
      <c r="X5" s="19">
        <v>63.9</v>
      </c>
      <c r="Y5" s="19">
        <v>75.2</v>
      </c>
      <c r="Z5" s="19">
        <v>-167.2</v>
      </c>
      <c r="AA5" s="19">
        <v>-65.099999999999994</v>
      </c>
      <c r="AB5" s="19">
        <v>-175.6</v>
      </c>
      <c r="AC5" s="1"/>
      <c r="AD5" s="5">
        <v>2</v>
      </c>
      <c r="AE5" s="5" t="s">
        <v>8</v>
      </c>
      <c r="AF5" s="5">
        <v>-65.599999999999994</v>
      </c>
      <c r="AG5" s="5">
        <v>169.8</v>
      </c>
      <c r="AH5" s="5">
        <v>40.1</v>
      </c>
      <c r="AI5" s="5">
        <v>128.1</v>
      </c>
      <c r="AJ5" s="5">
        <v>174.2</v>
      </c>
      <c r="AK5" s="5">
        <v>-97.8</v>
      </c>
      <c r="AL5" s="5">
        <v>-110.5</v>
      </c>
      <c r="AM5" s="1"/>
      <c r="AN5" s="5">
        <v>2</v>
      </c>
      <c r="AO5" s="5" t="s">
        <v>8</v>
      </c>
      <c r="AP5" s="5">
        <v>69.400000000000006</v>
      </c>
      <c r="AQ5" s="5">
        <v>-160.5</v>
      </c>
      <c r="AR5" s="5">
        <v>-179.1</v>
      </c>
      <c r="AS5" s="5">
        <v>77.3</v>
      </c>
      <c r="AT5" s="5">
        <v>-131.9</v>
      </c>
      <c r="AU5" s="5">
        <v>-68.400000000000006</v>
      </c>
      <c r="AV5" s="5">
        <v>58.3</v>
      </c>
    </row>
    <row r="6" spans="1:48" x14ac:dyDescent="0.25">
      <c r="A6" s="1"/>
      <c r="B6" s="6">
        <v>3</v>
      </c>
      <c r="C6" s="2" t="s">
        <v>8</v>
      </c>
      <c r="D6" s="2">
        <v>-50.4</v>
      </c>
      <c r="E6" s="2">
        <v>168.9</v>
      </c>
      <c r="F6" s="2">
        <v>53</v>
      </c>
      <c r="G6" s="2">
        <v>79.3</v>
      </c>
      <c r="H6" s="2">
        <v>-157</v>
      </c>
      <c r="I6" s="2">
        <v>-62.7</v>
      </c>
      <c r="J6" s="2">
        <v>-167.6</v>
      </c>
      <c r="L6" s="16"/>
      <c r="M6" s="17"/>
      <c r="N6" s="17"/>
      <c r="O6" s="17"/>
      <c r="P6" s="17"/>
      <c r="Q6" s="17"/>
      <c r="R6" s="18"/>
      <c r="T6" s="19">
        <v>3</v>
      </c>
      <c r="U6" s="19" t="s">
        <v>12</v>
      </c>
      <c r="V6" s="19">
        <v>-73.3</v>
      </c>
      <c r="W6" s="19">
        <v>161.69999999999999</v>
      </c>
      <c r="X6" s="19">
        <v>68.900000000000006</v>
      </c>
      <c r="Y6" s="19">
        <v>71.5</v>
      </c>
      <c r="Z6" s="19">
        <v>-178.8</v>
      </c>
      <c r="AA6" s="19">
        <v>-52.3</v>
      </c>
      <c r="AB6" s="19">
        <v>-166.8</v>
      </c>
      <c r="AC6" s="1"/>
      <c r="AD6" s="5">
        <v>3</v>
      </c>
      <c r="AE6" s="5" t="s">
        <v>12</v>
      </c>
      <c r="AF6" s="5">
        <v>-62.6</v>
      </c>
      <c r="AG6" s="5">
        <v>171.8</v>
      </c>
      <c r="AH6" s="5">
        <v>58.8</v>
      </c>
      <c r="AI6" s="5">
        <v>98.3</v>
      </c>
      <c r="AJ6" s="5">
        <v>-176.7</v>
      </c>
      <c r="AK6" s="5">
        <v>-87.6</v>
      </c>
      <c r="AL6" s="5">
        <v>-135.1</v>
      </c>
      <c r="AM6" s="1"/>
      <c r="AN6" s="5">
        <v>3</v>
      </c>
      <c r="AO6" s="5" t="s">
        <v>12</v>
      </c>
      <c r="AP6" s="5">
        <v>-164.2</v>
      </c>
      <c r="AQ6" s="5">
        <v>-109.2</v>
      </c>
      <c r="AR6" s="5">
        <v>57.2</v>
      </c>
      <c r="AS6" s="5">
        <v>141.69999999999999</v>
      </c>
      <c r="AT6" s="5">
        <v>-99.4</v>
      </c>
      <c r="AU6" s="5">
        <v>70.099999999999994</v>
      </c>
      <c r="AV6" s="5">
        <v>-159.6</v>
      </c>
    </row>
    <row r="7" spans="1:48" x14ac:dyDescent="0.25">
      <c r="A7" s="1"/>
      <c r="B7" s="6">
        <v>4</v>
      </c>
      <c r="C7" s="2" t="s">
        <v>8</v>
      </c>
      <c r="D7" s="2">
        <v>153.9</v>
      </c>
      <c r="E7" s="2">
        <v>-176.4</v>
      </c>
      <c r="F7" s="2">
        <v>-178.4</v>
      </c>
      <c r="G7" s="2">
        <v>81.099999999999994</v>
      </c>
      <c r="H7" s="2">
        <v>-138.19999999999999</v>
      </c>
      <c r="I7" s="2">
        <v>-75</v>
      </c>
      <c r="J7" s="2">
        <v>-172.4</v>
      </c>
      <c r="L7" s="6" t="s">
        <v>1</v>
      </c>
      <c r="M7" s="5" t="s">
        <v>2</v>
      </c>
      <c r="N7" s="5" t="s">
        <v>3</v>
      </c>
      <c r="O7" s="5" t="s">
        <v>4</v>
      </c>
      <c r="P7" s="5" t="s">
        <v>5</v>
      </c>
      <c r="Q7" s="5" t="s">
        <v>6</v>
      </c>
      <c r="R7" s="5" t="s">
        <v>7</v>
      </c>
      <c r="T7" s="19">
        <v>4</v>
      </c>
      <c r="U7" s="19" t="s">
        <v>12</v>
      </c>
      <c r="V7" s="19">
        <v>-104</v>
      </c>
      <c r="W7" s="19">
        <v>179.5</v>
      </c>
      <c r="X7" s="19">
        <v>77.7</v>
      </c>
      <c r="Y7" s="19">
        <v>84.6</v>
      </c>
      <c r="Z7" s="19">
        <v>-147.6</v>
      </c>
      <c r="AA7" s="19">
        <v>-76.099999999999994</v>
      </c>
      <c r="AB7" s="19">
        <v>-173.7</v>
      </c>
      <c r="AC7" s="1"/>
      <c r="AD7" s="5">
        <v>4</v>
      </c>
      <c r="AE7" s="5" t="s">
        <v>8</v>
      </c>
      <c r="AF7" s="5">
        <v>-62.9</v>
      </c>
      <c r="AG7" s="5">
        <v>-179.9</v>
      </c>
      <c r="AH7" s="5">
        <v>57.2</v>
      </c>
      <c r="AI7" s="5">
        <v>155.69999999999999</v>
      </c>
      <c r="AJ7" s="5">
        <v>-155.30000000000001</v>
      </c>
      <c r="AK7" s="5">
        <v>-152.5</v>
      </c>
      <c r="AL7" s="5">
        <v>-93.4</v>
      </c>
      <c r="AM7" s="1"/>
      <c r="AN7" s="5">
        <v>4</v>
      </c>
      <c r="AO7" s="5" t="s">
        <v>26</v>
      </c>
      <c r="AP7" s="5">
        <v>72.400000000000006</v>
      </c>
      <c r="AQ7" s="5">
        <v>-170.4</v>
      </c>
      <c r="AR7" s="5">
        <v>179.3</v>
      </c>
      <c r="AS7" s="5">
        <v>89.7</v>
      </c>
      <c r="AT7" s="5">
        <v>-179.2</v>
      </c>
      <c r="AU7" s="5">
        <v>75.900000000000006</v>
      </c>
      <c r="AV7" s="5">
        <v>54.7</v>
      </c>
    </row>
    <row r="8" spans="1:48" x14ac:dyDescent="0.25">
      <c r="A8" s="1"/>
      <c r="B8" s="6">
        <v>5</v>
      </c>
      <c r="C8" s="2" t="s">
        <v>10</v>
      </c>
      <c r="D8" s="2">
        <v>-59.6</v>
      </c>
      <c r="E8" s="2">
        <v>169.2</v>
      </c>
      <c r="F8" s="2">
        <v>54.5</v>
      </c>
      <c r="G8" s="2">
        <v>79.7</v>
      </c>
      <c r="H8" s="2">
        <v>177.2</v>
      </c>
      <c r="I8" s="2">
        <v>-64</v>
      </c>
      <c r="J8" s="2">
        <v>-161</v>
      </c>
      <c r="L8" s="2">
        <f>AVERAGE(V4:V17)</f>
        <v>-36.838461538461537</v>
      </c>
      <c r="M8" s="2">
        <f>AVERAGE(W4:W17)</f>
        <v>66.569230769230757</v>
      </c>
      <c r="N8" s="2">
        <f>AVERAGE(X4:X17)</f>
        <v>30.592857142857138</v>
      </c>
      <c r="O8" s="2">
        <f t="shared" ref="M8:R8" si="3">AVERAGE(Y4:Y17)</f>
        <v>83.564285714285703</v>
      </c>
      <c r="P8" s="2">
        <f t="shared" si="3"/>
        <v>-131.98461538461541</v>
      </c>
      <c r="Q8" s="2">
        <f t="shared" si="3"/>
        <v>-72.100000000000009</v>
      </c>
      <c r="R8" s="2">
        <f t="shared" si="3"/>
        <v>-164.52857142857141</v>
      </c>
      <c r="T8" s="19">
        <v>5</v>
      </c>
      <c r="U8" s="19" t="s">
        <v>8</v>
      </c>
      <c r="V8" s="19">
        <v>-57.2</v>
      </c>
      <c r="W8" s="19">
        <v>175.6</v>
      </c>
      <c r="X8" s="19">
        <v>33.299999999999997</v>
      </c>
      <c r="Y8" s="19">
        <v>84.4</v>
      </c>
      <c r="Z8" s="19">
        <v>-143.5</v>
      </c>
      <c r="AA8" s="19">
        <v>-64.099999999999994</v>
      </c>
      <c r="AB8" s="19">
        <v>-162</v>
      </c>
      <c r="AC8" s="1"/>
      <c r="AD8" s="5">
        <v>5</v>
      </c>
      <c r="AE8" s="5" t="s">
        <v>11</v>
      </c>
      <c r="AF8" s="5">
        <v>-43</v>
      </c>
      <c r="AG8" s="5">
        <v>142.80000000000001</v>
      </c>
      <c r="AH8" s="5">
        <v>52.4</v>
      </c>
      <c r="AI8" s="5">
        <v>119.6</v>
      </c>
      <c r="AJ8" s="5">
        <v>179.9</v>
      </c>
      <c r="AK8" s="5">
        <v>-92.2</v>
      </c>
      <c r="AL8" s="5">
        <v>-126.3</v>
      </c>
      <c r="AM8" s="1"/>
      <c r="AN8" s="5">
        <v>5</v>
      </c>
      <c r="AO8" s="5" t="s">
        <v>12</v>
      </c>
      <c r="AP8" s="5">
        <v>178.1</v>
      </c>
      <c r="AQ8" s="5">
        <v>134.6</v>
      </c>
      <c r="AR8" s="5">
        <v>53.4</v>
      </c>
      <c r="AS8" s="5">
        <v>129.69999999999999</v>
      </c>
      <c r="AT8" s="5">
        <v>-86.2</v>
      </c>
      <c r="AU8" s="5">
        <v>66.3</v>
      </c>
      <c r="AV8" s="5">
        <v>-164.9</v>
      </c>
    </row>
    <row r="9" spans="1:48" x14ac:dyDescent="0.25">
      <c r="A9" s="1"/>
      <c r="B9" s="6">
        <v>6</v>
      </c>
      <c r="C9" s="2" t="s">
        <v>11</v>
      </c>
      <c r="D9" s="2">
        <v>-161.4</v>
      </c>
      <c r="E9" s="2">
        <v>-151.1</v>
      </c>
      <c r="F9" s="2">
        <v>154.80000000000001</v>
      </c>
      <c r="G9" s="2">
        <v>110.3</v>
      </c>
      <c r="H9" s="2">
        <v>-74.8</v>
      </c>
      <c r="I9" s="2">
        <v>-68.599999999999994</v>
      </c>
      <c r="J9" s="2">
        <v>-158.5</v>
      </c>
      <c r="L9" s="13" t="s">
        <v>23</v>
      </c>
      <c r="M9" s="14"/>
      <c r="N9" s="14"/>
      <c r="O9" s="14"/>
      <c r="P9" s="14"/>
      <c r="Q9" s="14"/>
      <c r="R9" s="15"/>
      <c r="T9" s="19">
        <v>6</v>
      </c>
      <c r="U9" s="19" t="s">
        <v>8</v>
      </c>
      <c r="V9" s="19">
        <v>-73.900000000000006</v>
      </c>
      <c r="W9" s="19">
        <v>177.6</v>
      </c>
      <c r="X9" s="19">
        <v>60.6</v>
      </c>
      <c r="Y9" s="19">
        <v>88.9</v>
      </c>
      <c r="Z9" s="19">
        <v>-156.80000000000001</v>
      </c>
      <c r="AA9" s="19">
        <v>-88.3</v>
      </c>
      <c r="AB9" s="19">
        <v>-164</v>
      </c>
      <c r="AC9" s="1"/>
      <c r="AD9" s="5">
        <v>6</v>
      </c>
      <c r="AE9" s="5" t="s">
        <v>11</v>
      </c>
      <c r="AF9" s="5">
        <v>-73.3</v>
      </c>
      <c r="AG9" s="5">
        <v>179.7</v>
      </c>
      <c r="AH9" s="5">
        <v>66</v>
      </c>
      <c r="AI9" s="5">
        <v>121.1</v>
      </c>
      <c r="AJ9" s="5">
        <v>173.7</v>
      </c>
      <c r="AK9" s="5">
        <v>-88.5</v>
      </c>
      <c r="AL9" s="5">
        <v>-122.2</v>
      </c>
      <c r="AM9" s="1"/>
      <c r="AN9" s="5">
        <v>6</v>
      </c>
      <c r="AO9" s="5" t="s">
        <v>8</v>
      </c>
      <c r="AP9" s="5">
        <v>76.900000000000006</v>
      </c>
      <c r="AQ9" s="5">
        <v>-172.6</v>
      </c>
      <c r="AR9" s="5">
        <v>-172.3</v>
      </c>
      <c r="AS9" s="5">
        <v>134.5</v>
      </c>
      <c r="AT9" s="5" t="s">
        <v>9</v>
      </c>
      <c r="AU9" s="5" t="s">
        <v>9</v>
      </c>
      <c r="AV9" s="5">
        <v>66.8</v>
      </c>
    </row>
    <row r="10" spans="1:48" x14ac:dyDescent="0.25">
      <c r="A10" s="1"/>
      <c r="B10" s="6">
        <v>7</v>
      </c>
      <c r="C10" s="2" t="s">
        <v>12</v>
      </c>
      <c r="D10" s="2">
        <v>34.1</v>
      </c>
      <c r="E10" s="2">
        <v>-167.6</v>
      </c>
      <c r="F10" s="2">
        <v>48.6</v>
      </c>
      <c r="G10" s="2">
        <v>86.2</v>
      </c>
      <c r="H10" s="2">
        <v>-145.9</v>
      </c>
      <c r="I10" s="2">
        <v>-74.900000000000006</v>
      </c>
      <c r="J10" s="2">
        <v>-169.1</v>
      </c>
      <c r="L10" s="16"/>
      <c r="M10" s="17"/>
      <c r="N10" s="17"/>
      <c r="O10" s="17"/>
      <c r="P10" s="17"/>
      <c r="Q10" s="17"/>
      <c r="R10" s="18"/>
      <c r="T10" s="19">
        <v>7</v>
      </c>
      <c r="U10" s="19" t="s">
        <v>17</v>
      </c>
      <c r="V10" s="19">
        <v>-73.400000000000006</v>
      </c>
      <c r="W10" s="19">
        <v>166.2</v>
      </c>
      <c r="X10" s="19">
        <v>67.599999999999994</v>
      </c>
      <c r="Y10" s="19">
        <v>83.8</v>
      </c>
      <c r="Z10" s="19">
        <v>-167.4</v>
      </c>
      <c r="AA10" s="19">
        <v>-59.2</v>
      </c>
      <c r="AB10" s="19">
        <v>-157.6</v>
      </c>
      <c r="AC10" s="1"/>
      <c r="AD10" s="5">
        <v>7</v>
      </c>
      <c r="AE10" s="5" t="s">
        <v>17</v>
      </c>
      <c r="AF10" s="5">
        <v>-56.6</v>
      </c>
      <c r="AG10" s="5">
        <v>-179.2</v>
      </c>
      <c r="AH10" s="5">
        <v>52.2</v>
      </c>
      <c r="AI10" s="5">
        <v>98.9</v>
      </c>
      <c r="AJ10" s="5">
        <v>173.6</v>
      </c>
      <c r="AK10" s="5">
        <v>-85.9</v>
      </c>
      <c r="AL10" s="5">
        <v>-127.3</v>
      </c>
    </row>
    <row r="11" spans="1:48" x14ac:dyDescent="0.25">
      <c r="A11" s="1"/>
      <c r="B11" s="6">
        <v>8</v>
      </c>
      <c r="C11" s="2" t="s">
        <v>8</v>
      </c>
      <c r="D11" s="2">
        <v>-60.1</v>
      </c>
      <c r="E11" s="2">
        <v>176</v>
      </c>
      <c r="F11" s="2">
        <v>52.6</v>
      </c>
      <c r="G11" s="2">
        <v>82.1</v>
      </c>
      <c r="H11" s="2">
        <v>-153</v>
      </c>
      <c r="I11" s="2">
        <v>-71.900000000000006</v>
      </c>
      <c r="J11" s="2">
        <v>-162.1</v>
      </c>
      <c r="L11" s="6" t="s">
        <v>1</v>
      </c>
      <c r="M11" s="5" t="s">
        <v>2</v>
      </c>
      <c r="N11" s="5" t="s">
        <v>3</v>
      </c>
      <c r="O11" s="5" t="s">
        <v>4</v>
      </c>
      <c r="P11" s="5" t="s">
        <v>5</v>
      </c>
      <c r="Q11" s="5" t="s">
        <v>6</v>
      </c>
      <c r="R11" s="5" t="s">
        <v>7</v>
      </c>
      <c r="T11" s="19">
        <v>8</v>
      </c>
      <c r="U11" s="19" t="s">
        <v>11</v>
      </c>
      <c r="V11" s="19">
        <v>-65.099999999999994</v>
      </c>
      <c r="W11" s="19">
        <v>-179.1</v>
      </c>
      <c r="X11" s="19">
        <v>44.1</v>
      </c>
      <c r="Y11" s="19">
        <v>100</v>
      </c>
      <c r="Z11" s="19">
        <v>-173.3</v>
      </c>
      <c r="AA11" s="19">
        <v>-58.6</v>
      </c>
      <c r="AB11" s="19">
        <v>-148.1</v>
      </c>
      <c r="AC11" s="1"/>
      <c r="AD11" s="5">
        <v>8</v>
      </c>
      <c r="AE11" s="5" t="s">
        <v>17</v>
      </c>
      <c r="AF11" s="5">
        <v>-59.2</v>
      </c>
      <c r="AG11" s="5">
        <v>173.4</v>
      </c>
      <c r="AH11" s="5">
        <v>64.099999999999994</v>
      </c>
      <c r="AI11" s="5">
        <v>108.9</v>
      </c>
      <c r="AJ11" s="5">
        <v>170.6</v>
      </c>
      <c r="AK11" s="5">
        <v>-89.3</v>
      </c>
      <c r="AL11" s="5">
        <v>-125.7</v>
      </c>
    </row>
    <row r="12" spans="1:48" x14ac:dyDescent="0.25">
      <c r="A12" s="1"/>
      <c r="B12" s="6">
        <v>9</v>
      </c>
      <c r="C12" s="2" t="s">
        <v>11</v>
      </c>
      <c r="D12" s="2">
        <v>-62</v>
      </c>
      <c r="E12" s="2">
        <v>174</v>
      </c>
      <c r="F12" s="2">
        <v>46</v>
      </c>
      <c r="G12" s="2">
        <v>80</v>
      </c>
      <c r="H12" s="2">
        <v>-163.19999999999999</v>
      </c>
      <c r="I12" s="2">
        <v>-85.8</v>
      </c>
      <c r="J12" s="2">
        <v>-156.6</v>
      </c>
      <c r="L12" s="2">
        <f>AVERAGE(AF4:AF15)</f>
        <v>-64.036363636363632</v>
      </c>
      <c r="M12" s="2">
        <f t="shared" ref="M12:R12" si="4">AVERAGE(AG4:AG15)</f>
        <v>71.181818181818187</v>
      </c>
      <c r="N12" s="2">
        <f t="shared" si="4"/>
        <v>65.516666666666666</v>
      </c>
      <c r="O12" s="2">
        <f t="shared" si="4"/>
        <v>125.45</v>
      </c>
      <c r="P12" s="2">
        <f t="shared" si="4"/>
        <v>-2.1181818181818244</v>
      </c>
      <c r="Q12" s="2">
        <f t="shared" si="4"/>
        <v>-79.190909090909088</v>
      </c>
      <c r="R12" s="2">
        <f t="shared" si="4"/>
        <v>-115.97499999999998</v>
      </c>
      <c r="T12" s="19">
        <v>9</v>
      </c>
      <c r="U12" s="19" t="s">
        <v>12</v>
      </c>
      <c r="V12" s="19">
        <v>-90.9</v>
      </c>
      <c r="W12" s="19">
        <v>171.9</v>
      </c>
      <c r="X12" s="19">
        <v>67</v>
      </c>
      <c r="Y12" s="19">
        <v>94.3</v>
      </c>
      <c r="Z12" s="19">
        <v>-161</v>
      </c>
      <c r="AA12" s="19">
        <v>-92.3</v>
      </c>
      <c r="AB12" s="19">
        <v>-136.4</v>
      </c>
      <c r="AC12" s="1"/>
      <c r="AD12" s="5">
        <v>9</v>
      </c>
      <c r="AE12" s="5" t="s">
        <v>12</v>
      </c>
      <c r="AF12" s="5">
        <v>-58.5</v>
      </c>
      <c r="AG12" s="5">
        <v>-179.5</v>
      </c>
      <c r="AH12" s="5">
        <v>60.5</v>
      </c>
      <c r="AI12" s="5">
        <v>128.69999999999999</v>
      </c>
      <c r="AJ12" s="5">
        <v>-156.9</v>
      </c>
      <c r="AK12" s="5">
        <v>-94</v>
      </c>
      <c r="AL12" s="5">
        <v>-119.5</v>
      </c>
    </row>
    <row r="13" spans="1:48" x14ac:dyDescent="0.25">
      <c r="A13" s="1"/>
      <c r="B13" s="6">
        <v>10</v>
      </c>
      <c r="C13" s="2" t="s">
        <v>8</v>
      </c>
      <c r="D13" s="2">
        <v>151.69999999999999</v>
      </c>
      <c r="E13" s="2">
        <v>-155</v>
      </c>
      <c r="F13" s="2">
        <v>173.1</v>
      </c>
      <c r="G13" s="2">
        <v>81.8</v>
      </c>
      <c r="H13" s="2">
        <v>-135.19999999999999</v>
      </c>
      <c r="I13" s="2">
        <v>-71</v>
      </c>
      <c r="J13" s="2">
        <v>-174.5</v>
      </c>
      <c r="L13" s="13" t="s">
        <v>28</v>
      </c>
      <c r="M13" s="14"/>
      <c r="N13" s="14"/>
      <c r="O13" s="14"/>
      <c r="P13" s="14"/>
      <c r="Q13" s="14"/>
      <c r="R13" s="15"/>
      <c r="T13" s="19">
        <v>10</v>
      </c>
      <c r="U13" s="19" t="s">
        <v>12</v>
      </c>
      <c r="V13" s="19">
        <v>-54.9</v>
      </c>
      <c r="W13" s="19">
        <v>-178.2</v>
      </c>
      <c r="X13" s="19">
        <v>29.8</v>
      </c>
      <c r="Y13" s="19">
        <v>76.900000000000006</v>
      </c>
      <c r="Z13" s="19">
        <v>-173.7</v>
      </c>
      <c r="AA13" s="19">
        <v>-63.7</v>
      </c>
      <c r="AB13" s="19">
        <v>-157.19999999999999</v>
      </c>
      <c r="AC13" s="1"/>
      <c r="AD13" s="5">
        <v>10</v>
      </c>
      <c r="AE13" s="5" t="s">
        <v>8</v>
      </c>
      <c r="AF13" s="5">
        <v>-67.3</v>
      </c>
      <c r="AG13" s="5">
        <v>169.1</v>
      </c>
      <c r="AH13" s="5">
        <v>47.2</v>
      </c>
      <c r="AI13" s="5">
        <v>142.9</v>
      </c>
      <c r="AJ13" s="5">
        <v>-103.3</v>
      </c>
      <c r="AK13" s="5">
        <v>150.19999999999999</v>
      </c>
      <c r="AL13" s="5">
        <v>-89.6</v>
      </c>
    </row>
    <row r="14" spans="1:48" x14ac:dyDescent="0.25">
      <c r="A14" s="1"/>
      <c r="B14" s="6">
        <v>11</v>
      </c>
      <c r="C14" s="2" t="s">
        <v>8</v>
      </c>
      <c r="D14" s="2">
        <v>-48.2</v>
      </c>
      <c r="E14" s="2">
        <v>170.4</v>
      </c>
      <c r="F14" s="2">
        <v>49.3</v>
      </c>
      <c r="G14" s="2">
        <v>81</v>
      </c>
      <c r="H14" s="2">
        <v>-160.1</v>
      </c>
      <c r="I14" s="2">
        <v>-63.8</v>
      </c>
      <c r="J14" s="2">
        <v>-167.5</v>
      </c>
      <c r="L14" s="16"/>
      <c r="M14" s="17"/>
      <c r="N14" s="17"/>
      <c r="O14" s="17"/>
      <c r="P14" s="17"/>
      <c r="Q14" s="17"/>
      <c r="R14" s="18"/>
      <c r="T14" s="19">
        <v>11</v>
      </c>
      <c r="U14" s="19" t="s">
        <v>8</v>
      </c>
      <c r="V14" s="19">
        <v>133.1</v>
      </c>
      <c r="W14" s="19">
        <v>-156.1</v>
      </c>
      <c r="X14" s="19">
        <v>-177</v>
      </c>
      <c r="Y14" s="19">
        <v>87.5</v>
      </c>
      <c r="Z14" s="19">
        <v>-144.69999999999999</v>
      </c>
      <c r="AA14" s="19">
        <v>-86.9</v>
      </c>
      <c r="AB14" s="19">
        <v>-176.6</v>
      </c>
      <c r="AC14" s="1"/>
      <c r="AD14" s="5">
        <v>11</v>
      </c>
      <c r="AE14" s="5" t="s">
        <v>12</v>
      </c>
      <c r="AF14" s="5">
        <v>-73.900000000000006</v>
      </c>
      <c r="AG14" s="5">
        <v>139.30000000000001</v>
      </c>
      <c r="AH14" s="5">
        <v>56.3</v>
      </c>
      <c r="AI14" s="5">
        <v>135.69999999999999</v>
      </c>
      <c r="AJ14" s="5">
        <v>-161.80000000000001</v>
      </c>
      <c r="AK14" s="5">
        <v>-89.6</v>
      </c>
      <c r="AL14" s="5">
        <v>-125.1</v>
      </c>
    </row>
    <row r="15" spans="1:48" x14ac:dyDescent="0.25">
      <c r="A15" s="1"/>
      <c r="B15" s="6">
        <v>12</v>
      </c>
      <c r="C15" s="2" t="s">
        <v>10</v>
      </c>
      <c r="D15" s="2">
        <v>-77.599999999999994</v>
      </c>
      <c r="E15" s="2">
        <v>-163.69999999999999</v>
      </c>
      <c r="F15" s="2">
        <v>49.1</v>
      </c>
      <c r="G15" s="2">
        <v>84</v>
      </c>
      <c r="H15" s="2">
        <v>-161.19999999999999</v>
      </c>
      <c r="I15" s="2">
        <v>-54.2</v>
      </c>
      <c r="J15" s="2">
        <v>-151.69999999999999</v>
      </c>
      <c r="L15" s="6" t="s">
        <v>1</v>
      </c>
      <c r="M15" s="5" t="s">
        <v>2</v>
      </c>
      <c r="N15" s="5" t="s">
        <v>3</v>
      </c>
      <c r="O15" s="5" t="s">
        <v>4</v>
      </c>
      <c r="P15" s="5" t="s">
        <v>5</v>
      </c>
      <c r="Q15" s="5" t="s">
        <v>6</v>
      </c>
      <c r="R15" s="5" t="s">
        <v>7</v>
      </c>
      <c r="T15" s="19">
        <v>12</v>
      </c>
      <c r="U15" s="19" t="s">
        <v>8</v>
      </c>
      <c r="V15" s="19">
        <v>-42.4</v>
      </c>
      <c r="W15" s="19">
        <v>156.9</v>
      </c>
      <c r="X15" s="19">
        <v>41.1</v>
      </c>
      <c r="Y15" s="19">
        <v>75.7</v>
      </c>
      <c r="Z15" s="19">
        <v>178.1</v>
      </c>
      <c r="AA15" s="19">
        <v>-78.599999999999994</v>
      </c>
      <c r="AB15" s="19">
        <v>-172.8</v>
      </c>
      <c r="AC15" s="1"/>
      <c r="AD15" s="5">
        <v>12</v>
      </c>
      <c r="AE15" s="5" t="s">
        <v>8</v>
      </c>
      <c r="AF15" s="5">
        <v>-81.5</v>
      </c>
      <c r="AG15" s="5">
        <v>175.7</v>
      </c>
      <c r="AH15" s="5">
        <v>57.2</v>
      </c>
      <c r="AI15" s="5">
        <v>110.7</v>
      </c>
      <c r="AJ15" s="5" t="s">
        <v>9</v>
      </c>
      <c r="AK15" s="5" t="s">
        <v>9</v>
      </c>
      <c r="AL15" s="5">
        <v>-112</v>
      </c>
    </row>
    <row r="16" spans="1:48" x14ac:dyDescent="0.25">
      <c r="A16" s="1"/>
      <c r="B16" s="6">
        <v>13</v>
      </c>
      <c r="C16" s="2" t="s">
        <v>10</v>
      </c>
      <c r="D16" s="2">
        <v>-78.5</v>
      </c>
      <c r="E16" s="2">
        <v>-170.3</v>
      </c>
      <c r="F16" s="2">
        <v>52.6</v>
      </c>
      <c r="G16" s="2">
        <v>86.9</v>
      </c>
      <c r="H16" s="2">
        <v>-142</v>
      </c>
      <c r="I16" s="2">
        <v>-71.8</v>
      </c>
      <c r="J16" s="2">
        <v>-149.69999999999999</v>
      </c>
      <c r="L16" s="2">
        <f>AVERAGE(AP4:AP9)</f>
        <v>46.52</v>
      </c>
      <c r="M16" s="2">
        <f t="shared" ref="M16:R16" si="5">AVERAGE(AQ4:AQ9)</f>
        <v>-95.62</v>
      </c>
      <c r="N16" s="2">
        <f t="shared" si="5"/>
        <v>-0.98333333333333428</v>
      </c>
      <c r="O16" s="2">
        <f t="shared" si="5"/>
        <v>121.13333333333333</v>
      </c>
      <c r="P16" s="2">
        <f t="shared" si="5"/>
        <v>-118.35999999999999</v>
      </c>
      <c r="Q16" s="2">
        <f t="shared" si="5"/>
        <v>42.239999999999995</v>
      </c>
      <c r="R16" s="2">
        <f t="shared" si="5"/>
        <v>-49.449999999999996</v>
      </c>
      <c r="T16" s="19">
        <v>13</v>
      </c>
      <c r="U16" s="19" t="s">
        <v>8</v>
      </c>
      <c r="V16" s="19">
        <v>147.9</v>
      </c>
      <c r="W16" s="19">
        <v>-160.19999999999999</v>
      </c>
      <c r="X16" s="19">
        <v>179.2</v>
      </c>
      <c r="Y16" s="19">
        <v>84</v>
      </c>
      <c r="Z16" s="19">
        <v>-110.5</v>
      </c>
      <c r="AA16" s="19">
        <v>-83.9</v>
      </c>
      <c r="AB16" s="19">
        <v>-179.7</v>
      </c>
    </row>
    <row r="17" spans="1:28" x14ac:dyDescent="0.25">
      <c r="A17" s="1"/>
      <c r="B17" s="6">
        <v>14</v>
      </c>
      <c r="C17" s="2" t="s">
        <v>11</v>
      </c>
      <c r="D17" s="2">
        <v>-118.8</v>
      </c>
      <c r="E17" s="2">
        <v>-167.7</v>
      </c>
      <c r="F17" s="2">
        <v>57.7</v>
      </c>
      <c r="G17" s="2">
        <v>83.6</v>
      </c>
      <c r="H17" s="2">
        <v>-148.4</v>
      </c>
      <c r="I17" s="2">
        <v>-56</v>
      </c>
      <c r="J17" s="2">
        <v>-174.3</v>
      </c>
      <c r="T17" s="19">
        <v>14</v>
      </c>
      <c r="U17" s="19" t="s">
        <v>8</v>
      </c>
      <c r="V17" s="19">
        <v>-40.5</v>
      </c>
      <c r="W17" s="19">
        <v>170.9</v>
      </c>
      <c r="X17" s="19">
        <v>38.9</v>
      </c>
      <c r="Y17" s="19">
        <v>73.5</v>
      </c>
      <c r="Z17" s="19" t="s">
        <v>9</v>
      </c>
      <c r="AA17" s="19" t="s">
        <v>9</v>
      </c>
      <c r="AB17" s="19">
        <v>-163.5</v>
      </c>
    </row>
    <row r="18" spans="1:28" x14ac:dyDescent="0.25">
      <c r="A18" s="1"/>
      <c r="B18" s="6">
        <v>15</v>
      </c>
      <c r="C18" s="2" t="s">
        <v>10</v>
      </c>
      <c r="D18" s="2">
        <v>-61.5</v>
      </c>
      <c r="E18" s="2">
        <v>169.2</v>
      </c>
      <c r="F18" s="2">
        <v>58.8</v>
      </c>
      <c r="G18" s="2">
        <v>80.7</v>
      </c>
      <c r="H18" s="2">
        <v>-137.19999999999999</v>
      </c>
      <c r="I18" s="2">
        <v>-62.1</v>
      </c>
      <c r="J18" s="2">
        <v>-175</v>
      </c>
    </row>
    <row r="19" spans="1:28" x14ac:dyDescent="0.25">
      <c r="A19" s="1"/>
      <c r="B19" s="6">
        <v>16</v>
      </c>
      <c r="C19" s="2" t="s">
        <v>10</v>
      </c>
      <c r="D19" s="2">
        <v>-62.6</v>
      </c>
      <c r="E19" s="2">
        <v>176.5</v>
      </c>
      <c r="F19" s="2">
        <v>48.2</v>
      </c>
      <c r="G19" s="2">
        <v>81.8</v>
      </c>
      <c r="H19" s="2">
        <v>-155.69999999999999</v>
      </c>
      <c r="I19" s="2">
        <v>-61.9</v>
      </c>
      <c r="J19" s="2">
        <v>-158.69999999999999</v>
      </c>
      <c r="L19" s="13" t="s">
        <v>31</v>
      </c>
      <c r="M19" s="14"/>
      <c r="N19" s="14"/>
      <c r="O19" s="14"/>
      <c r="P19" s="14"/>
      <c r="Q19" s="14"/>
      <c r="R19" s="15"/>
      <c r="T19" s="13" t="s">
        <v>34</v>
      </c>
      <c r="U19" s="14"/>
      <c r="V19" s="14"/>
      <c r="W19" s="14"/>
      <c r="X19" s="14"/>
      <c r="Y19" s="15"/>
    </row>
    <row r="20" spans="1:28" x14ac:dyDescent="0.25">
      <c r="A20" s="1"/>
      <c r="B20" s="6">
        <v>17</v>
      </c>
      <c r="C20" s="2" t="s">
        <v>12</v>
      </c>
      <c r="D20" s="2">
        <v>-50.5</v>
      </c>
      <c r="E20" s="2">
        <v>171.6</v>
      </c>
      <c r="F20" s="2">
        <v>47.4</v>
      </c>
      <c r="G20" s="2">
        <v>86</v>
      </c>
      <c r="H20" s="2">
        <v>-147.9</v>
      </c>
      <c r="I20" s="2">
        <v>-113.1</v>
      </c>
      <c r="J20" s="2">
        <v>-160.9</v>
      </c>
      <c r="L20" s="16"/>
      <c r="M20" s="17"/>
      <c r="N20" s="17"/>
      <c r="O20" s="17"/>
      <c r="P20" s="17"/>
      <c r="Q20" s="17"/>
      <c r="R20" s="18"/>
      <c r="T20" s="16"/>
      <c r="U20" s="17"/>
      <c r="V20" s="17"/>
      <c r="W20" s="17"/>
      <c r="X20" s="17"/>
      <c r="Y20" s="18"/>
    </row>
    <row r="21" spans="1:28" x14ac:dyDescent="0.25">
      <c r="A21" s="1"/>
      <c r="B21" s="6">
        <v>18</v>
      </c>
      <c r="C21" s="2" t="s">
        <v>12</v>
      </c>
      <c r="D21" s="2">
        <v>150.4</v>
      </c>
      <c r="E21" s="2">
        <v>-144.69999999999999</v>
      </c>
      <c r="F21" s="2">
        <v>163.9</v>
      </c>
      <c r="G21" s="2">
        <v>84.1</v>
      </c>
      <c r="H21" s="2">
        <v>-130.80000000000001</v>
      </c>
      <c r="I21" s="2">
        <v>-73.599999999999994</v>
      </c>
      <c r="J21" s="2">
        <v>-171.7</v>
      </c>
      <c r="L21" s="5" t="s">
        <v>1</v>
      </c>
      <c r="M21" s="5" t="s">
        <v>2</v>
      </c>
      <c r="N21" s="5" t="s">
        <v>3</v>
      </c>
      <c r="O21" s="5" t="s">
        <v>4</v>
      </c>
      <c r="P21" s="5" t="s">
        <v>5</v>
      </c>
      <c r="Q21" s="5" t="s">
        <v>6</v>
      </c>
      <c r="R21" s="5" t="s">
        <v>7</v>
      </c>
      <c r="T21" s="21">
        <f>AVERAGE(L22:R22)</f>
        <v>14.325261643118782</v>
      </c>
      <c r="U21" s="22"/>
      <c r="V21" s="22"/>
      <c r="W21" s="22"/>
      <c r="X21" s="22"/>
      <c r="Y21" s="23"/>
    </row>
    <row r="22" spans="1:28" x14ac:dyDescent="0.25">
      <c r="A22" s="1"/>
      <c r="B22" s="6">
        <v>19</v>
      </c>
      <c r="C22" s="2" t="s">
        <v>8</v>
      </c>
      <c r="D22" s="2">
        <v>-54.7</v>
      </c>
      <c r="E22" s="2">
        <v>163.5</v>
      </c>
      <c r="F22" s="2">
        <v>48.8</v>
      </c>
      <c r="G22" s="2">
        <v>75.400000000000006</v>
      </c>
      <c r="H22" s="2">
        <v>-150.6</v>
      </c>
      <c r="I22" s="2">
        <v>-73.900000000000006</v>
      </c>
      <c r="J22" s="2">
        <v>-171.5</v>
      </c>
      <c r="L22" s="2">
        <f>ABS(L4-L8)</f>
        <v>14.205128205128197</v>
      </c>
      <c r="M22" s="2">
        <f t="shared" ref="M22:R22" si="6">ABS(M4-M8)</f>
        <v>22.969230769230755</v>
      </c>
      <c r="N22" s="2">
        <f t="shared" si="6"/>
        <v>37.278571428571425</v>
      </c>
      <c r="O22" s="2">
        <f t="shared" si="6"/>
        <v>0.5714285714285694</v>
      </c>
      <c r="P22" s="2">
        <f t="shared" si="6"/>
        <v>10.156043956043973</v>
      </c>
      <c r="Q22" s="2">
        <f t="shared" si="6"/>
        <v>0.42857142857141639</v>
      </c>
      <c r="R22" s="2">
        <f t="shared" si="6"/>
        <v>14.667857142857144</v>
      </c>
      <c r="T22" s="13" t="s">
        <v>35</v>
      </c>
      <c r="U22" s="14"/>
      <c r="V22" s="14"/>
      <c r="W22" s="14"/>
      <c r="X22" s="14"/>
      <c r="Y22" s="15"/>
    </row>
    <row r="23" spans="1:28" x14ac:dyDescent="0.25">
      <c r="A23" s="1"/>
      <c r="B23" s="6">
        <v>20</v>
      </c>
      <c r="C23" s="2" t="s">
        <v>8</v>
      </c>
      <c r="D23" s="2">
        <v>-54.4</v>
      </c>
      <c r="E23" s="2">
        <v>174.6</v>
      </c>
      <c r="F23" s="2">
        <v>48.8</v>
      </c>
      <c r="G23" s="2">
        <v>76.7</v>
      </c>
      <c r="H23" s="2">
        <v>-144.1</v>
      </c>
      <c r="I23" s="2">
        <v>-80.099999999999994</v>
      </c>
      <c r="J23" s="2">
        <v>-161.6</v>
      </c>
      <c r="L23" s="13" t="s">
        <v>32</v>
      </c>
      <c r="M23" s="14"/>
      <c r="N23" s="14"/>
      <c r="O23" s="14"/>
      <c r="P23" s="14"/>
      <c r="Q23" s="14"/>
      <c r="R23" s="15"/>
      <c r="T23" s="16"/>
      <c r="U23" s="17"/>
      <c r="V23" s="17"/>
      <c r="W23" s="17"/>
      <c r="X23" s="17"/>
      <c r="Y23" s="18"/>
    </row>
    <row r="24" spans="1:28" x14ac:dyDescent="0.25">
      <c r="A24" s="1"/>
      <c r="B24" s="6">
        <v>21</v>
      </c>
      <c r="C24" s="2" t="s">
        <v>12</v>
      </c>
      <c r="D24" s="2">
        <v>-51.4</v>
      </c>
      <c r="E24" s="2">
        <v>159.6</v>
      </c>
      <c r="F24" s="2">
        <v>52.1</v>
      </c>
      <c r="G24" s="2">
        <v>82.9</v>
      </c>
      <c r="H24" s="2">
        <v>-100.6</v>
      </c>
      <c r="I24" s="2">
        <v>-124.8</v>
      </c>
      <c r="J24" s="2">
        <v>-150.69999999999999</v>
      </c>
      <c r="L24" s="16"/>
      <c r="M24" s="17"/>
      <c r="N24" s="17"/>
      <c r="O24" s="17"/>
      <c r="P24" s="17"/>
      <c r="Q24" s="17"/>
      <c r="R24" s="18"/>
      <c r="T24" s="21">
        <f>AVERAGE(L26:R26)</f>
        <v>38.987476808905384</v>
      </c>
      <c r="U24" s="22"/>
      <c r="V24" s="22"/>
      <c r="W24" s="22"/>
      <c r="X24" s="22"/>
      <c r="Y24" s="23"/>
    </row>
    <row r="25" spans="1:28" x14ac:dyDescent="0.25">
      <c r="A25" s="1"/>
      <c r="B25" s="6">
        <v>22</v>
      </c>
      <c r="C25" s="2" t="s">
        <v>8</v>
      </c>
      <c r="D25" s="2">
        <v>-133.30000000000001</v>
      </c>
      <c r="E25" s="2">
        <v>138.19999999999999</v>
      </c>
      <c r="F25" s="2">
        <v>33.5</v>
      </c>
      <c r="G25" s="2">
        <v>84.1</v>
      </c>
      <c r="H25" s="2">
        <v>-151.69999999999999</v>
      </c>
      <c r="I25" s="2">
        <v>-67.2</v>
      </c>
      <c r="J25" s="2">
        <v>179.9</v>
      </c>
      <c r="L25" s="6" t="s">
        <v>1</v>
      </c>
      <c r="M25" s="5" t="s">
        <v>2</v>
      </c>
      <c r="N25" s="5" t="s">
        <v>3</v>
      </c>
      <c r="O25" s="5" t="s">
        <v>4</v>
      </c>
      <c r="P25" s="5" t="s">
        <v>5</v>
      </c>
      <c r="Q25" s="5" t="s">
        <v>6</v>
      </c>
      <c r="R25" s="5" t="s">
        <v>7</v>
      </c>
      <c r="T25" s="13" t="s">
        <v>36</v>
      </c>
      <c r="U25" s="14"/>
      <c r="V25" s="14"/>
      <c r="W25" s="14"/>
      <c r="X25" s="14"/>
      <c r="Y25" s="15"/>
    </row>
    <row r="26" spans="1:28" x14ac:dyDescent="0.25">
      <c r="A26" s="1"/>
      <c r="B26" s="6">
        <v>23</v>
      </c>
      <c r="C26" s="2" t="s">
        <v>12</v>
      </c>
      <c r="D26" s="5">
        <v>-77.099999999999994</v>
      </c>
      <c r="E26" s="2">
        <v>-166.1</v>
      </c>
      <c r="F26" s="2">
        <v>50.7</v>
      </c>
      <c r="G26" s="2">
        <v>81.8</v>
      </c>
      <c r="H26" s="2">
        <v>-159.69999999999999</v>
      </c>
      <c r="I26" s="2">
        <v>-71.7</v>
      </c>
      <c r="J26" s="2">
        <v>-160.5</v>
      </c>
      <c r="L26" s="2">
        <f>ABS(L4-L12)</f>
        <v>41.403030303030292</v>
      </c>
      <c r="M26" s="2">
        <f t="shared" ref="M26:R26" si="7">ABS(M4-M12)</f>
        <v>27.581818181818186</v>
      </c>
      <c r="N26" s="2">
        <f t="shared" si="7"/>
        <v>2.3547619047619008</v>
      </c>
      <c r="O26" s="2">
        <f t="shared" si="7"/>
        <v>41.314285714285731</v>
      </c>
      <c r="P26" s="2">
        <f t="shared" si="7"/>
        <v>119.71038961038961</v>
      </c>
      <c r="Q26" s="2">
        <f t="shared" si="7"/>
        <v>6.6623376623376629</v>
      </c>
      <c r="R26" s="2">
        <f t="shared" si="7"/>
        <v>33.885714285714286</v>
      </c>
      <c r="T26" s="16"/>
      <c r="U26" s="17"/>
      <c r="V26" s="17"/>
      <c r="W26" s="17"/>
      <c r="X26" s="17"/>
      <c r="Y26" s="18"/>
    </row>
    <row r="27" spans="1:28" x14ac:dyDescent="0.25">
      <c r="A27" s="1"/>
      <c r="B27" s="6">
        <v>24</v>
      </c>
      <c r="C27" s="2" t="s">
        <v>12</v>
      </c>
      <c r="D27" s="2">
        <v>149</v>
      </c>
      <c r="E27" s="2">
        <v>-167.4</v>
      </c>
      <c r="F27" s="2">
        <v>179.3</v>
      </c>
      <c r="G27" s="2">
        <v>84.7</v>
      </c>
      <c r="H27" s="2">
        <v>-128.80000000000001</v>
      </c>
      <c r="I27" s="2">
        <v>-64.7</v>
      </c>
      <c r="J27" s="2">
        <v>-171.1</v>
      </c>
      <c r="L27" s="13" t="s">
        <v>33</v>
      </c>
      <c r="M27" s="14"/>
      <c r="N27" s="14"/>
      <c r="O27" s="14"/>
      <c r="P27" s="14"/>
      <c r="Q27" s="14"/>
      <c r="R27" s="15"/>
      <c r="T27" s="21">
        <f>AVERAGE(L30:R30)</f>
        <v>76.124795918367354</v>
      </c>
      <c r="U27" s="22"/>
      <c r="V27" s="22"/>
      <c r="W27" s="22"/>
      <c r="X27" s="22"/>
      <c r="Y27" s="23"/>
    </row>
    <row r="28" spans="1:28" x14ac:dyDescent="0.25">
      <c r="A28" s="1"/>
      <c r="B28" s="6">
        <v>25</v>
      </c>
      <c r="C28" s="2" t="s">
        <v>11</v>
      </c>
      <c r="D28" s="2">
        <v>-48</v>
      </c>
      <c r="E28" s="2">
        <v>165</v>
      </c>
      <c r="F28" s="2">
        <v>53</v>
      </c>
      <c r="G28" s="2">
        <v>79.2</v>
      </c>
      <c r="H28" s="2">
        <v>-179.9</v>
      </c>
      <c r="I28" s="2">
        <v>-77.2</v>
      </c>
      <c r="J28" s="2">
        <v>-156</v>
      </c>
      <c r="L28" s="16"/>
      <c r="M28" s="17"/>
      <c r="N28" s="17"/>
      <c r="O28" s="17"/>
      <c r="P28" s="17"/>
      <c r="Q28" s="17"/>
      <c r="R28" s="18"/>
    </row>
    <row r="29" spans="1:28" x14ac:dyDescent="0.25">
      <c r="A29" s="1"/>
      <c r="B29" s="6">
        <v>26</v>
      </c>
      <c r="C29" s="2" t="s">
        <v>11</v>
      </c>
      <c r="D29" s="2">
        <v>168.1</v>
      </c>
      <c r="E29" s="2">
        <v>177.5</v>
      </c>
      <c r="F29" s="2">
        <v>174.5</v>
      </c>
      <c r="G29" s="2">
        <v>90.6</v>
      </c>
      <c r="H29" s="2">
        <v>-114.9</v>
      </c>
      <c r="I29" s="2">
        <v>-63.8</v>
      </c>
      <c r="J29" s="2">
        <v>-176.9</v>
      </c>
      <c r="L29" s="6" t="s">
        <v>1</v>
      </c>
      <c r="M29" s="5" t="s">
        <v>2</v>
      </c>
      <c r="N29" s="5" t="s">
        <v>3</v>
      </c>
      <c r="O29" s="5" t="s">
        <v>4</v>
      </c>
      <c r="P29" s="5" t="s">
        <v>5</v>
      </c>
      <c r="Q29" s="5" t="s">
        <v>6</v>
      </c>
      <c r="R29" s="5" t="s">
        <v>7</v>
      </c>
    </row>
    <row r="30" spans="1:28" x14ac:dyDescent="0.25">
      <c r="A30" s="1"/>
      <c r="B30" s="6">
        <v>27</v>
      </c>
      <c r="C30" s="2" t="s">
        <v>8</v>
      </c>
      <c r="D30" s="2">
        <v>-48.7</v>
      </c>
      <c r="E30" s="2">
        <v>156.5</v>
      </c>
      <c r="F30" s="2">
        <v>55.3</v>
      </c>
      <c r="G30" s="2">
        <v>86.9</v>
      </c>
      <c r="H30" s="2">
        <v>161</v>
      </c>
      <c r="I30" s="2">
        <v>23.8</v>
      </c>
      <c r="J30" s="2">
        <v>-138.6</v>
      </c>
      <c r="L30" s="2">
        <f>ABS(L4-L16)</f>
        <v>69.153333333333336</v>
      </c>
      <c r="M30" s="2">
        <f t="shared" ref="M30:R30" si="8">ABS(M4-M16)</f>
        <v>139.22</v>
      </c>
      <c r="N30" s="2">
        <f t="shared" si="8"/>
        <v>68.854761904761901</v>
      </c>
      <c r="O30" s="2">
        <f t="shared" si="8"/>
        <v>36.997619047619054</v>
      </c>
      <c r="P30" s="2">
        <f t="shared" si="8"/>
        <v>3.4685714285714511</v>
      </c>
      <c r="Q30" s="2">
        <f t="shared" si="8"/>
        <v>114.76857142857142</v>
      </c>
      <c r="R30" s="2">
        <f t="shared" si="8"/>
        <v>100.41071428571428</v>
      </c>
    </row>
    <row r="31" spans="1:28" x14ac:dyDescent="0.25">
      <c r="A31" s="1"/>
      <c r="B31" s="6">
        <v>28</v>
      </c>
      <c r="C31" s="2" t="s">
        <v>8</v>
      </c>
      <c r="D31" s="2">
        <v>3.3</v>
      </c>
      <c r="E31" s="2">
        <v>124.4</v>
      </c>
      <c r="F31" s="2">
        <v>50.8</v>
      </c>
      <c r="G31" s="2">
        <v>97.2</v>
      </c>
      <c r="H31" s="2">
        <v>-177.4</v>
      </c>
      <c r="I31" s="2">
        <v>-157.4</v>
      </c>
      <c r="J31" s="2">
        <v>-113.2</v>
      </c>
    </row>
  </sheetData>
  <mergeCells count="17">
    <mergeCell ref="L27:R28"/>
    <mergeCell ref="T19:Y20"/>
    <mergeCell ref="T21:Y21"/>
    <mergeCell ref="T22:Y23"/>
    <mergeCell ref="T24:Y24"/>
    <mergeCell ref="T25:Y26"/>
    <mergeCell ref="T27:Y27"/>
    <mergeCell ref="L9:R10"/>
    <mergeCell ref="AN1:AV2"/>
    <mergeCell ref="L13:R14"/>
    <mergeCell ref="L19:R20"/>
    <mergeCell ref="L23:R24"/>
    <mergeCell ref="B1:J2"/>
    <mergeCell ref="L1:R2"/>
    <mergeCell ref="T1:AB2"/>
    <mergeCell ref="L5:R6"/>
    <mergeCell ref="AD1:AL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1"/>
  <sheetViews>
    <sheetView topLeftCell="I19" workbookViewId="0">
      <selection activeCell="K29" sqref="K29:Q29"/>
    </sheetView>
  </sheetViews>
  <sheetFormatPr defaultRowHeight="15" x14ac:dyDescent="0.25"/>
  <sheetData>
    <row r="1" spans="1:47" x14ac:dyDescent="0.25">
      <c r="A1" s="20" t="s">
        <v>15</v>
      </c>
      <c r="B1" s="14"/>
      <c r="C1" s="14"/>
      <c r="D1" s="14"/>
      <c r="E1" s="14"/>
      <c r="F1" s="14"/>
      <c r="G1" s="14"/>
      <c r="H1" s="14"/>
      <c r="I1" s="15"/>
      <c r="K1" s="20" t="s">
        <v>16</v>
      </c>
      <c r="L1" s="14"/>
      <c r="M1" s="14"/>
      <c r="N1" s="14"/>
      <c r="O1" s="14"/>
      <c r="P1" s="14"/>
      <c r="Q1" s="15"/>
      <c r="S1" s="20" t="s">
        <v>20</v>
      </c>
      <c r="T1" s="14"/>
      <c r="U1" s="14"/>
      <c r="V1" s="14"/>
      <c r="W1" s="14"/>
      <c r="X1" s="14"/>
      <c r="Y1" s="14"/>
      <c r="Z1" s="14"/>
      <c r="AA1" s="15"/>
      <c r="AC1" s="20" t="s">
        <v>24</v>
      </c>
      <c r="AD1" s="14"/>
      <c r="AE1" s="14"/>
      <c r="AF1" s="14"/>
      <c r="AG1" s="14"/>
      <c r="AH1" s="14"/>
      <c r="AI1" s="14"/>
      <c r="AJ1" s="14"/>
      <c r="AK1" s="15"/>
      <c r="AM1" s="20" t="s">
        <v>29</v>
      </c>
      <c r="AN1" s="14"/>
      <c r="AO1" s="14"/>
      <c r="AP1" s="14"/>
      <c r="AQ1" s="14"/>
      <c r="AR1" s="14"/>
      <c r="AS1" s="14"/>
      <c r="AT1" s="14"/>
      <c r="AU1" s="15"/>
    </row>
    <row r="2" spans="1:47" x14ac:dyDescent="0.25">
      <c r="A2" s="16"/>
      <c r="B2" s="17"/>
      <c r="C2" s="17"/>
      <c r="D2" s="17"/>
      <c r="E2" s="17"/>
      <c r="F2" s="17"/>
      <c r="G2" s="17"/>
      <c r="H2" s="17"/>
      <c r="I2" s="18"/>
      <c r="K2" s="16"/>
      <c r="L2" s="17"/>
      <c r="M2" s="17"/>
      <c r="N2" s="17"/>
      <c r="O2" s="17"/>
      <c r="P2" s="17"/>
      <c r="Q2" s="18"/>
      <c r="S2" s="16"/>
      <c r="T2" s="17"/>
      <c r="U2" s="17"/>
      <c r="V2" s="17"/>
      <c r="W2" s="17"/>
      <c r="X2" s="17"/>
      <c r="Y2" s="17"/>
      <c r="Z2" s="17"/>
      <c r="AA2" s="18"/>
      <c r="AC2" s="16"/>
      <c r="AD2" s="17"/>
      <c r="AE2" s="17"/>
      <c r="AF2" s="17"/>
      <c r="AG2" s="17"/>
      <c r="AH2" s="17"/>
      <c r="AI2" s="17"/>
      <c r="AJ2" s="17"/>
      <c r="AK2" s="18"/>
      <c r="AM2" s="16"/>
      <c r="AN2" s="17"/>
      <c r="AO2" s="17"/>
      <c r="AP2" s="17"/>
      <c r="AQ2" s="17"/>
      <c r="AR2" s="17"/>
      <c r="AS2" s="17"/>
      <c r="AT2" s="17"/>
      <c r="AU2" s="18"/>
    </row>
    <row r="3" spans="1:47" x14ac:dyDescent="0.25">
      <c r="A3" s="6"/>
      <c r="B3" s="6" t="s">
        <v>0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K3" s="6" t="s">
        <v>1</v>
      </c>
      <c r="L3" s="19" t="s">
        <v>2</v>
      </c>
      <c r="M3" s="19" t="s">
        <v>3</v>
      </c>
      <c r="N3" s="19" t="s">
        <v>4</v>
      </c>
      <c r="O3" s="19" t="s">
        <v>5</v>
      </c>
      <c r="P3" s="19" t="s">
        <v>6</v>
      </c>
      <c r="Q3" s="19" t="s">
        <v>7</v>
      </c>
      <c r="R3" s="1"/>
      <c r="S3" s="19"/>
      <c r="T3" s="19" t="s">
        <v>0</v>
      </c>
      <c r="U3" s="19" t="s">
        <v>1</v>
      </c>
      <c r="V3" s="19" t="s">
        <v>2</v>
      </c>
      <c r="W3" s="19" t="s">
        <v>3</v>
      </c>
      <c r="X3" s="19" t="s">
        <v>4</v>
      </c>
      <c r="Y3" s="19" t="s">
        <v>5</v>
      </c>
      <c r="Z3" s="19" t="s">
        <v>6</v>
      </c>
      <c r="AA3" s="19" t="s">
        <v>7</v>
      </c>
      <c r="AB3" s="1"/>
      <c r="AC3" s="19"/>
      <c r="AD3" s="19" t="s">
        <v>0</v>
      </c>
      <c r="AE3" s="19" t="s">
        <v>1</v>
      </c>
      <c r="AF3" s="19" t="s">
        <v>2</v>
      </c>
      <c r="AG3" s="19" t="s">
        <v>3</v>
      </c>
      <c r="AH3" s="19" t="s">
        <v>4</v>
      </c>
      <c r="AI3" s="19" t="s">
        <v>5</v>
      </c>
      <c r="AJ3" s="19" t="s">
        <v>6</v>
      </c>
      <c r="AK3" s="19" t="s">
        <v>7</v>
      </c>
      <c r="AL3" s="1"/>
      <c r="AM3" s="19"/>
      <c r="AN3" s="19" t="s">
        <v>0</v>
      </c>
      <c r="AO3" s="19" t="s">
        <v>1</v>
      </c>
      <c r="AP3" s="19" t="s">
        <v>2</v>
      </c>
      <c r="AQ3" s="19" t="s">
        <v>3</v>
      </c>
      <c r="AR3" s="19" t="s">
        <v>4</v>
      </c>
      <c r="AS3" s="19" t="s">
        <v>5</v>
      </c>
      <c r="AT3" s="19" t="s">
        <v>6</v>
      </c>
      <c r="AU3" s="19" t="s">
        <v>7</v>
      </c>
    </row>
    <row r="4" spans="1:47" x14ac:dyDescent="0.25">
      <c r="A4" s="6">
        <v>1</v>
      </c>
      <c r="B4" s="6" t="s">
        <v>12</v>
      </c>
      <c r="C4" s="19">
        <v>-65.7</v>
      </c>
      <c r="D4" s="19">
        <v>179.6</v>
      </c>
      <c r="E4" s="19">
        <v>53</v>
      </c>
      <c r="F4" s="19">
        <v>84.7</v>
      </c>
      <c r="G4" s="19">
        <v>-134.19999999999999</v>
      </c>
      <c r="H4" s="19">
        <v>-90</v>
      </c>
      <c r="I4" s="19">
        <v>-153.19999999999999</v>
      </c>
      <c r="K4" s="2">
        <f>AVERAGE(C4:C31)</f>
        <v>-34.353571428571421</v>
      </c>
      <c r="L4" s="2">
        <f t="shared" ref="L4:Q4" si="0">AVERAGE(D4:D31)</f>
        <v>20.635714285714283</v>
      </c>
      <c r="M4" s="2">
        <f t="shared" si="0"/>
        <v>64.578571428571436</v>
      </c>
      <c r="N4" s="2">
        <f t="shared" si="0"/>
        <v>83.864285714285714</v>
      </c>
      <c r="O4" s="2">
        <f t="shared" si="0"/>
        <v>-136.04285714285712</v>
      </c>
      <c r="P4" s="2">
        <f t="shared" si="0"/>
        <v>-69.792857142857144</v>
      </c>
      <c r="Q4" s="2">
        <f t="shared" si="0"/>
        <v>-146.07142857142856</v>
      </c>
      <c r="R4" s="1"/>
      <c r="S4" s="19">
        <v>1</v>
      </c>
      <c r="T4" s="19" t="s">
        <v>8</v>
      </c>
      <c r="U4" s="19">
        <v>-72.099999999999994</v>
      </c>
      <c r="V4" s="19">
        <v>151.9</v>
      </c>
      <c r="W4" s="19">
        <v>116.8</v>
      </c>
      <c r="X4" s="19">
        <v>108.4</v>
      </c>
      <c r="Y4" s="19" t="s">
        <v>9</v>
      </c>
      <c r="Z4" s="19" t="s">
        <v>9</v>
      </c>
      <c r="AA4" s="19">
        <v>159.30000000000001</v>
      </c>
      <c r="AB4" s="1"/>
      <c r="AC4" s="19">
        <v>1</v>
      </c>
      <c r="AD4" s="19" t="s">
        <v>8</v>
      </c>
      <c r="AE4" s="19">
        <v>-65</v>
      </c>
      <c r="AF4" s="19">
        <v>170.6</v>
      </c>
      <c r="AG4" s="19">
        <v>46.6</v>
      </c>
      <c r="AH4" s="19">
        <v>78.7</v>
      </c>
      <c r="AI4" s="19" t="s">
        <v>9</v>
      </c>
      <c r="AJ4" s="19" t="s">
        <v>9</v>
      </c>
      <c r="AK4" s="19">
        <v>-135.19999999999999</v>
      </c>
      <c r="AL4" s="1"/>
      <c r="AM4" s="19">
        <v>1</v>
      </c>
      <c r="AN4" s="19" t="s">
        <v>8</v>
      </c>
      <c r="AO4" s="19">
        <v>76.900000000000006</v>
      </c>
      <c r="AP4" s="19">
        <v>-172.6</v>
      </c>
      <c r="AQ4" s="19">
        <v>-172.3</v>
      </c>
      <c r="AR4" s="19">
        <v>134.5</v>
      </c>
      <c r="AS4" s="19" t="s">
        <v>9</v>
      </c>
      <c r="AT4" s="19" t="s">
        <v>9</v>
      </c>
      <c r="AU4" s="19">
        <v>66.8</v>
      </c>
    </row>
    <row r="5" spans="1:47" x14ac:dyDescent="0.25">
      <c r="A5" s="6">
        <v>2</v>
      </c>
      <c r="B5" s="6" t="s">
        <v>12</v>
      </c>
      <c r="C5" s="19">
        <v>-72.7</v>
      </c>
      <c r="D5" s="19">
        <v>-179.2</v>
      </c>
      <c r="E5" s="19">
        <v>53.4</v>
      </c>
      <c r="F5" s="19">
        <v>81.2</v>
      </c>
      <c r="G5" s="19">
        <v>-153.30000000000001</v>
      </c>
      <c r="H5" s="19">
        <v>-75.2</v>
      </c>
      <c r="I5" s="19">
        <v>-161.69999999999999</v>
      </c>
      <c r="K5" s="20" t="s">
        <v>21</v>
      </c>
      <c r="L5" s="14"/>
      <c r="M5" s="14"/>
      <c r="N5" s="14"/>
      <c r="O5" s="14"/>
      <c r="P5" s="14"/>
      <c r="Q5" s="15"/>
      <c r="R5" s="1"/>
      <c r="S5" s="19">
        <v>2</v>
      </c>
      <c r="T5" s="19" t="s">
        <v>8</v>
      </c>
      <c r="U5" s="19">
        <v>-82</v>
      </c>
      <c r="V5" s="19">
        <v>172.5</v>
      </c>
      <c r="W5" s="19">
        <v>70.8</v>
      </c>
      <c r="X5" s="19">
        <v>79.3</v>
      </c>
      <c r="Y5" s="19">
        <v>-133.4</v>
      </c>
      <c r="Z5" s="19">
        <v>-80.099999999999994</v>
      </c>
      <c r="AA5" s="19">
        <v>178.9</v>
      </c>
      <c r="AB5" s="1"/>
      <c r="AC5" s="19">
        <v>2</v>
      </c>
      <c r="AD5" s="19" t="s">
        <v>12</v>
      </c>
      <c r="AE5" s="19">
        <v>-72.2</v>
      </c>
      <c r="AF5" s="19">
        <v>138.5</v>
      </c>
      <c r="AG5" s="19">
        <v>44.6</v>
      </c>
      <c r="AH5" s="19">
        <v>112.8</v>
      </c>
      <c r="AI5" s="19">
        <v>-174.4</v>
      </c>
      <c r="AJ5" s="19">
        <v>-96.8</v>
      </c>
      <c r="AK5" s="19">
        <v>-125.3</v>
      </c>
      <c r="AL5" s="1"/>
      <c r="AM5" s="19">
        <v>2</v>
      </c>
      <c r="AN5" s="19" t="s">
        <v>12</v>
      </c>
      <c r="AO5" s="19">
        <v>178.1</v>
      </c>
      <c r="AP5" s="19">
        <v>134.69999999999999</v>
      </c>
      <c r="AQ5" s="19">
        <v>53.4</v>
      </c>
      <c r="AR5" s="19">
        <v>129.69999999999999</v>
      </c>
      <c r="AS5" s="19">
        <v>-86.2</v>
      </c>
      <c r="AT5" s="19">
        <v>66.3</v>
      </c>
      <c r="AU5" s="19">
        <v>-164.9</v>
      </c>
    </row>
    <row r="6" spans="1:47" x14ac:dyDescent="0.25">
      <c r="A6" s="6">
        <v>3</v>
      </c>
      <c r="B6" s="6" t="s">
        <v>12</v>
      </c>
      <c r="C6" s="19">
        <v>-57.6</v>
      </c>
      <c r="D6" s="19">
        <v>170.6</v>
      </c>
      <c r="E6" s="19">
        <v>50.5</v>
      </c>
      <c r="F6" s="19">
        <v>82.1</v>
      </c>
      <c r="G6" s="19">
        <v>-150.9</v>
      </c>
      <c r="H6" s="19">
        <v>-71.400000000000006</v>
      </c>
      <c r="I6" s="19">
        <v>-169</v>
      </c>
      <c r="K6" s="16"/>
      <c r="L6" s="17"/>
      <c r="M6" s="17"/>
      <c r="N6" s="17"/>
      <c r="O6" s="17"/>
      <c r="P6" s="17"/>
      <c r="Q6" s="18"/>
      <c r="R6" s="1"/>
      <c r="S6" s="19">
        <v>3</v>
      </c>
      <c r="T6" s="19" t="s">
        <v>8</v>
      </c>
      <c r="U6" s="19">
        <v>-57.4</v>
      </c>
      <c r="V6" s="19">
        <v>157.9</v>
      </c>
      <c r="W6" s="19">
        <v>48.9</v>
      </c>
      <c r="X6" s="19">
        <v>81.099999999999994</v>
      </c>
      <c r="Y6" s="19">
        <v>-170.5</v>
      </c>
      <c r="Z6" s="19">
        <v>-62.5</v>
      </c>
      <c r="AA6" s="19">
        <v>-178.4</v>
      </c>
      <c r="AB6" s="1"/>
      <c r="AC6" s="19">
        <v>3</v>
      </c>
      <c r="AD6" s="19" t="s">
        <v>8</v>
      </c>
      <c r="AE6" s="19">
        <v>-66.8</v>
      </c>
      <c r="AF6" s="19">
        <v>179.1</v>
      </c>
      <c r="AG6" s="19">
        <v>50.2</v>
      </c>
      <c r="AH6" s="19">
        <v>149.69999999999999</v>
      </c>
      <c r="AI6" s="19">
        <v>-100.1</v>
      </c>
      <c r="AJ6" s="19">
        <v>171.6</v>
      </c>
      <c r="AK6" s="19">
        <v>-88.4</v>
      </c>
      <c r="AL6" s="1"/>
      <c r="AM6" s="19">
        <v>3</v>
      </c>
      <c r="AN6" s="19" t="s">
        <v>26</v>
      </c>
      <c r="AO6" s="19">
        <v>72.5</v>
      </c>
      <c r="AP6" s="19">
        <v>-170.5</v>
      </c>
      <c r="AQ6" s="19">
        <v>179.3</v>
      </c>
      <c r="AR6" s="19">
        <v>89.6</v>
      </c>
      <c r="AS6" s="19">
        <v>-179.1</v>
      </c>
      <c r="AT6" s="19">
        <v>75.900000000000006</v>
      </c>
      <c r="AU6" s="19">
        <v>54.6</v>
      </c>
    </row>
    <row r="7" spans="1:47" x14ac:dyDescent="0.25">
      <c r="A7" s="6">
        <v>4</v>
      </c>
      <c r="B7" s="6" t="s">
        <v>12</v>
      </c>
      <c r="C7" s="19">
        <v>-66.5</v>
      </c>
      <c r="D7" s="19">
        <v>164.1</v>
      </c>
      <c r="E7" s="19">
        <v>57.8</v>
      </c>
      <c r="F7" s="19">
        <v>83.5</v>
      </c>
      <c r="G7" s="19">
        <v>-151.30000000000001</v>
      </c>
      <c r="H7" s="19">
        <v>-81</v>
      </c>
      <c r="I7" s="19">
        <v>-160.19999999999999</v>
      </c>
      <c r="K7" s="6" t="s">
        <v>1</v>
      </c>
      <c r="L7" s="19" t="s">
        <v>2</v>
      </c>
      <c r="M7" s="19" t="s">
        <v>3</v>
      </c>
      <c r="N7" s="19" t="s">
        <v>4</v>
      </c>
      <c r="O7" s="19" t="s">
        <v>5</v>
      </c>
      <c r="P7" s="19" t="s">
        <v>6</v>
      </c>
      <c r="Q7" s="19" t="s">
        <v>7</v>
      </c>
      <c r="R7" s="1"/>
      <c r="S7" s="19">
        <v>4</v>
      </c>
      <c r="T7" s="19" t="s">
        <v>8</v>
      </c>
      <c r="U7" s="19">
        <v>128.1</v>
      </c>
      <c r="V7" s="19">
        <v>-166.5</v>
      </c>
      <c r="W7" s="19">
        <v>-170.8</v>
      </c>
      <c r="X7" s="19">
        <v>91.7</v>
      </c>
      <c r="Y7" s="19">
        <v>-146.30000000000001</v>
      </c>
      <c r="Z7" s="19">
        <v>-80</v>
      </c>
      <c r="AA7" s="19">
        <v>-177.6</v>
      </c>
      <c r="AB7" s="1"/>
      <c r="AC7" s="19">
        <v>4</v>
      </c>
      <c r="AD7" s="19" t="s">
        <v>12</v>
      </c>
      <c r="AE7" s="19">
        <v>-59.1</v>
      </c>
      <c r="AF7" s="19">
        <v>-175.4</v>
      </c>
      <c r="AG7" s="19">
        <v>45</v>
      </c>
      <c r="AH7" s="19">
        <v>110.3</v>
      </c>
      <c r="AI7" s="19">
        <v>-176.7</v>
      </c>
      <c r="AJ7" s="19">
        <v>-86.5</v>
      </c>
      <c r="AK7" s="19">
        <v>-114.3</v>
      </c>
      <c r="AL7" s="1"/>
      <c r="AM7" s="19">
        <v>4</v>
      </c>
      <c r="AN7" s="19" t="s">
        <v>12</v>
      </c>
      <c r="AO7" s="19">
        <v>-164.2</v>
      </c>
      <c r="AP7" s="19">
        <v>-109.2</v>
      </c>
      <c r="AQ7" s="19">
        <v>57.3</v>
      </c>
      <c r="AR7" s="19">
        <v>141.80000000000001</v>
      </c>
      <c r="AS7" s="19">
        <v>-99.4</v>
      </c>
      <c r="AT7" s="19">
        <v>70</v>
      </c>
      <c r="AU7" s="19">
        <v>-159.5</v>
      </c>
    </row>
    <row r="8" spans="1:47" x14ac:dyDescent="0.25">
      <c r="A8" s="6">
        <v>5</v>
      </c>
      <c r="B8" s="6" t="s">
        <v>11</v>
      </c>
      <c r="C8" s="19">
        <v>-58</v>
      </c>
      <c r="D8" s="19">
        <v>171.8</v>
      </c>
      <c r="E8" s="19">
        <v>50.3</v>
      </c>
      <c r="F8" s="19">
        <v>83.3</v>
      </c>
      <c r="G8" s="19">
        <v>-150.30000000000001</v>
      </c>
      <c r="H8" s="19">
        <v>-76.7</v>
      </c>
      <c r="I8" s="19">
        <v>-154.69999999999999</v>
      </c>
      <c r="K8" s="2">
        <f>AVERAGE(U4:U17)</f>
        <v>-41.45384615384615</v>
      </c>
      <c r="L8" s="2">
        <f>AVERAGE(V4:V17)</f>
        <v>34.015384615384605</v>
      </c>
      <c r="M8" s="2">
        <f>AVERAGE(W4:W17)</f>
        <v>29.114285714285717</v>
      </c>
      <c r="N8" s="2">
        <f t="shared" ref="L8:Q8" si="1">AVERAGE(X4:X17)</f>
        <v>86.878571428571448</v>
      </c>
      <c r="O8" s="2">
        <f t="shared" si="1"/>
        <v>-160.23076923076925</v>
      </c>
      <c r="P8" s="2">
        <f t="shared" si="1"/>
        <v>-71.530769230769238</v>
      </c>
      <c r="Q8" s="2">
        <f t="shared" si="1"/>
        <v>-115.24999999999999</v>
      </c>
      <c r="R8" s="1"/>
      <c r="S8" s="19">
        <v>5</v>
      </c>
      <c r="T8" s="19" t="s">
        <v>12</v>
      </c>
      <c r="U8" s="19">
        <v>-56</v>
      </c>
      <c r="V8" s="19">
        <v>-178.4</v>
      </c>
      <c r="W8" s="19">
        <v>26.4</v>
      </c>
      <c r="X8" s="19">
        <v>78.400000000000006</v>
      </c>
      <c r="Y8" s="19">
        <v>-176</v>
      </c>
      <c r="Z8" s="19">
        <v>-58.4</v>
      </c>
      <c r="AA8" s="19">
        <v>-147.1</v>
      </c>
      <c r="AB8" s="1"/>
      <c r="AC8" s="19">
        <v>5</v>
      </c>
      <c r="AD8" s="19" t="s">
        <v>17</v>
      </c>
      <c r="AE8" s="19">
        <v>-58.6</v>
      </c>
      <c r="AF8" s="19">
        <v>179.5</v>
      </c>
      <c r="AG8" s="19">
        <v>55.3</v>
      </c>
      <c r="AH8" s="19">
        <v>122.4</v>
      </c>
      <c r="AI8" s="19">
        <v>178.5</v>
      </c>
      <c r="AJ8" s="19">
        <v>-94.5</v>
      </c>
      <c r="AK8" s="19">
        <v>-120.5</v>
      </c>
      <c r="AL8" s="1"/>
      <c r="AM8" s="19">
        <v>5</v>
      </c>
      <c r="AN8" s="19" t="s">
        <v>8</v>
      </c>
      <c r="AO8" s="19">
        <v>69.400000000000006</v>
      </c>
      <c r="AP8" s="19">
        <v>-160.6</v>
      </c>
      <c r="AQ8" s="19">
        <v>-179.1</v>
      </c>
      <c r="AR8" s="19">
        <v>77.3</v>
      </c>
      <c r="AS8" s="19">
        <v>-131.9</v>
      </c>
      <c r="AT8" s="19">
        <v>-68.400000000000006</v>
      </c>
      <c r="AU8" s="19">
        <v>58.4</v>
      </c>
    </row>
    <row r="9" spans="1:47" x14ac:dyDescent="0.25">
      <c r="A9" s="6">
        <v>6</v>
      </c>
      <c r="B9" s="6" t="s">
        <v>10</v>
      </c>
      <c r="C9" s="19">
        <v>-53.5</v>
      </c>
      <c r="D9" s="19">
        <v>161.19999999999999</v>
      </c>
      <c r="E9" s="19">
        <v>52.4</v>
      </c>
      <c r="F9" s="19">
        <v>81.5</v>
      </c>
      <c r="G9" s="19">
        <v>-148.1</v>
      </c>
      <c r="H9" s="19">
        <v>-79.5</v>
      </c>
      <c r="I9" s="19">
        <v>-174.4</v>
      </c>
      <c r="K9" s="20" t="s">
        <v>25</v>
      </c>
      <c r="L9" s="14"/>
      <c r="M9" s="14"/>
      <c r="N9" s="14"/>
      <c r="O9" s="14"/>
      <c r="P9" s="14"/>
      <c r="Q9" s="15"/>
      <c r="R9" s="1"/>
      <c r="S9" s="19">
        <v>6</v>
      </c>
      <c r="T9" s="19" t="s">
        <v>12</v>
      </c>
      <c r="U9" s="19">
        <v>-93.1</v>
      </c>
      <c r="V9" s="19">
        <v>167.7</v>
      </c>
      <c r="W9" s="19">
        <v>59.7</v>
      </c>
      <c r="X9" s="19">
        <v>85.8</v>
      </c>
      <c r="Y9" s="19">
        <v>-159.80000000000001</v>
      </c>
      <c r="Z9" s="19">
        <v>-87.2</v>
      </c>
      <c r="AA9" s="19">
        <v>-145.1</v>
      </c>
      <c r="AB9" s="1"/>
      <c r="AC9" s="19">
        <v>6</v>
      </c>
      <c r="AD9" s="19" t="s">
        <v>17</v>
      </c>
      <c r="AE9" s="19">
        <v>-58.3</v>
      </c>
      <c r="AF9" s="19">
        <v>173.6</v>
      </c>
      <c r="AG9" s="19">
        <v>60</v>
      </c>
      <c r="AH9" s="19">
        <v>109.2</v>
      </c>
      <c r="AI9" s="19">
        <v>178.8</v>
      </c>
      <c r="AJ9" s="19">
        <v>-88.3</v>
      </c>
      <c r="AK9" s="19">
        <v>-131.30000000000001</v>
      </c>
      <c r="AL9" s="1"/>
      <c r="AM9" s="19">
        <v>6</v>
      </c>
      <c r="AN9" s="19" t="s">
        <v>12</v>
      </c>
      <c r="AO9" s="19" t="s">
        <v>9</v>
      </c>
      <c r="AP9" s="19" t="s">
        <v>9</v>
      </c>
      <c r="AQ9" s="19">
        <v>55.6</v>
      </c>
      <c r="AR9" s="19">
        <v>153.9</v>
      </c>
      <c r="AS9" s="19">
        <v>-95.1</v>
      </c>
      <c r="AT9" s="19">
        <v>67.3</v>
      </c>
      <c r="AU9" s="19">
        <v>-152</v>
      </c>
    </row>
    <row r="10" spans="1:47" x14ac:dyDescent="0.25">
      <c r="A10" s="6">
        <v>7</v>
      </c>
      <c r="B10" s="6" t="s">
        <v>8</v>
      </c>
      <c r="C10" s="19">
        <v>-155.30000000000001</v>
      </c>
      <c r="D10" s="19">
        <v>132</v>
      </c>
      <c r="E10" s="19">
        <v>153.1</v>
      </c>
      <c r="F10" s="19">
        <v>86.9</v>
      </c>
      <c r="G10" s="19">
        <v>-120.9</v>
      </c>
      <c r="H10" s="19">
        <v>-79.599999999999994</v>
      </c>
      <c r="I10" s="19">
        <v>173.3</v>
      </c>
      <c r="K10" s="16"/>
      <c r="L10" s="17"/>
      <c r="M10" s="17"/>
      <c r="N10" s="17"/>
      <c r="O10" s="17"/>
      <c r="P10" s="17"/>
      <c r="Q10" s="18"/>
      <c r="R10" s="1"/>
      <c r="S10" s="19">
        <v>7</v>
      </c>
      <c r="T10" s="19" t="s">
        <v>11</v>
      </c>
      <c r="U10" s="19">
        <v>110.5</v>
      </c>
      <c r="V10" s="19">
        <v>-174.7</v>
      </c>
      <c r="W10" s="19">
        <v>-142.1</v>
      </c>
      <c r="X10" s="19">
        <v>104.5</v>
      </c>
      <c r="Y10" s="19">
        <v>-171.2</v>
      </c>
      <c r="Z10" s="19">
        <v>-29.8</v>
      </c>
      <c r="AA10" s="19">
        <v>-155.9</v>
      </c>
      <c r="AB10" s="1"/>
      <c r="AC10" s="19">
        <v>7</v>
      </c>
      <c r="AD10" s="19" t="s">
        <v>11</v>
      </c>
      <c r="AE10" s="19">
        <v>-57.1</v>
      </c>
      <c r="AF10" s="19">
        <v>-173.6</v>
      </c>
      <c r="AG10" s="19">
        <v>47.7</v>
      </c>
      <c r="AH10" s="19">
        <v>130.19999999999999</v>
      </c>
      <c r="AI10" s="19">
        <v>174.4</v>
      </c>
      <c r="AJ10" s="19">
        <v>-101.3</v>
      </c>
      <c r="AK10" s="19">
        <v>-108.3</v>
      </c>
    </row>
    <row r="11" spans="1:47" x14ac:dyDescent="0.25">
      <c r="A11" s="6">
        <v>8</v>
      </c>
      <c r="B11" s="6" t="s">
        <v>12</v>
      </c>
      <c r="C11" s="19">
        <v>-46.5</v>
      </c>
      <c r="D11" s="19">
        <v>149.5</v>
      </c>
      <c r="E11" s="19">
        <v>52.4</v>
      </c>
      <c r="F11" s="19">
        <v>81.3</v>
      </c>
      <c r="G11" s="19">
        <v>-160.80000000000001</v>
      </c>
      <c r="H11" s="19">
        <v>-38.5</v>
      </c>
      <c r="I11" s="19">
        <v>-158.4</v>
      </c>
      <c r="K11" s="6" t="s">
        <v>1</v>
      </c>
      <c r="L11" s="19" t="s">
        <v>2</v>
      </c>
      <c r="M11" s="19" t="s">
        <v>3</v>
      </c>
      <c r="N11" s="19" t="s">
        <v>4</v>
      </c>
      <c r="O11" s="19" t="s">
        <v>5</v>
      </c>
      <c r="P11" s="19" t="s">
        <v>6</v>
      </c>
      <c r="Q11" s="19" t="s">
        <v>7</v>
      </c>
      <c r="R11" s="1"/>
      <c r="S11" s="19">
        <v>8</v>
      </c>
      <c r="T11" s="19" t="s">
        <v>17</v>
      </c>
      <c r="U11" s="19">
        <v>-67.900000000000006</v>
      </c>
      <c r="V11" s="19">
        <v>162.5</v>
      </c>
      <c r="W11" s="19">
        <v>66.5</v>
      </c>
      <c r="X11" s="19">
        <v>85</v>
      </c>
      <c r="Y11" s="19">
        <v>-173.9</v>
      </c>
      <c r="Z11" s="19">
        <v>-79.400000000000006</v>
      </c>
      <c r="AA11" s="19">
        <v>-160</v>
      </c>
      <c r="AB11" s="1"/>
      <c r="AC11" s="19">
        <v>8</v>
      </c>
      <c r="AD11" s="19" t="s">
        <v>11</v>
      </c>
      <c r="AE11" s="19">
        <v>-56.6</v>
      </c>
      <c r="AF11" s="19">
        <v>-169.5</v>
      </c>
      <c r="AG11" s="19">
        <v>53.8</v>
      </c>
      <c r="AH11" s="19">
        <v>146.6</v>
      </c>
      <c r="AI11" s="19">
        <v>176.9</v>
      </c>
      <c r="AJ11" s="19">
        <v>-97.1</v>
      </c>
      <c r="AK11" s="19">
        <v>-106.4</v>
      </c>
    </row>
    <row r="12" spans="1:47" x14ac:dyDescent="0.25">
      <c r="A12" s="6">
        <v>9</v>
      </c>
      <c r="B12" s="6" t="s">
        <v>10</v>
      </c>
      <c r="C12" s="19">
        <v>-72.400000000000006</v>
      </c>
      <c r="D12" s="19">
        <v>-160.9</v>
      </c>
      <c r="E12" s="19">
        <v>46</v>
      </c>
      <c r="F12" s="19">
        <v>82.1</v>
      </c>
      <c r="G12" s="19">
        <v>-146.80000000000001</v>
      </c>
      <c r="H12" s="19">
        <v>-86.5</v>
      </c>
      <c r="I12" s="19">
        <v>-156.69999999999999</v>
      </c>
      <c r="K12" s="2">
        <f>AVERAGE(AE4:AE15)</f>
        <v>-61.56363636363637</v>
      </c>
      <c r="L12" s="2">
        <f t="shared" ref="L12:Q12" si="2">AVERAGE(AF4:AF15)</f>
        <v>75.145454545454541</v>
      </c>
      <c r="M12" s="2">
        <f t="shared" si="2"/>
        <v>53.474999999999994</v>
      </c>
      <c r="N12" s="2">
        <f t="shared" si="2"/>
        <v>120.00833333333334</v>
      </c>
      <c r="O12" s="2">
        <f t="shared" si="2"/>
        <v>56.854545454545452</v>
      </c>
      <c r="P12" s="2">
        <f t="shared" si="2"/>
        <v>-72.245454545454535</v>
      </c>
      <c r="Q12" s="2">
        <f t="shared" si="2"/>
        <v>-118.52499999999999</v>
      </c>
      <c r="R12" s="1"/>
      <c r="S12" s="19">
        <v>9</v>
      </c>
      <c r="T12" s="19" t="s">
        <v>8</v>
      </c>
      <c r="U12" s="19">
        <v>-44.5</v>
      </c>
      <c r="V12" s="19">
        <v>163.30000000000001</v>
      </c>
      <c r="W12" s="19">
        <v>46.4</v>
      </c>
      <c r="X12" s="19">
        <v>85.9</v>
      </c>
      <c r="Y12" s="19">
        <v>-153.69999999999999</v>
      </c>
      <c r="Z12" s="19">
        <v>-91.7</v>
      </c>
      <c r="AA12" s="19">
        <v>-160.4</v>
      </c>
      <c r="AB12" s="1"/>
      <c r="AC12" s="19">
        <v>9</v>
      </c>
      <c r="AD12" s="19" t="s">
        <v>8</v>
      </c>
      <c r="AE12" s="19">
        <v>-69.2</v>
      </c>
      <c r="AF12" s="19">
        <v>171.1</v>
      </c>
      <c r="AG12" s="19">
        <v>73.2</v>
      </c>
      <c r="AH12" s="19">
        <v>135.9</v>
      </c>
      <c r="AI12" s="19">
        <v>174.1</v>
      </c>
      <c r="AJ12" s="19">
        <v>-98.4</v>
      </c>
      <c r="AK12" s="19">
        <v>-114.8</v>
      </c>
    </row>
    <row r="13" spans="1:47" x14ac:dyDescent="0.25">
      <c r="A13" s="6">
        <v>10</v>
      </c>
      <c r="B13" s="6" t="s">
        <v>12</v>
      </c>
      <c r="C13" s="19">
        <v>-64.8</v>
      </c>
      <c r="D13" s="19">
        <v>178.9</v>
      </c>
      <c r="E13" s="19">
        <v>51</v>
      </c>
      <c r="F13" s="19">
        <v>82.6</v>
      </c>
      <c r="G13" s="19">
        <v>-163.6</v>
      </c>
      <c r="H13" s="19">
        <v>-59.7</v>
      </c>
      <c r="I13" s="19">
        <v>-166.7</v>
      </c>
      <c r="K13" s="20" t="s">
        <v>30</v>
      </c>
      <c r="L13" s="14"/>
      <c r="M13" s="14"/>
      <c r="N13" s="14"/>
      <c r="O13" s="14"/>
      <c r="P13" s="14"/>
      <c r="Q13" s="15"/>
      <c r="R13" s="1"/>
      <c r="S13" s="19">
        <v>10</v>
      </c>
      <c r="T13" s="19" t="s">
        <v>8</v>
      </c>
      <c r="U13" s="19">
        <v>-32.6</v>
      </c>
      <c r="V13" s="19">
        <v>170.7</v>
      </c>
      <c r="W13" s="19">
        <v>14.1</v>
      </c>
      <c r="X13" s="19">
        <v>88.3</v>
      </c>
      <c r="Y13" s="19">
        <v>-142</v>
      </c>
      <c r="Z13" s="19">
        <v>-77.599999999999994</v>
      </c>
      <c r="AA13" s="19">
        <v>-156.4</v>
      </c>
      <c r="AB13" s="1"/>
      <c r="AC13" s="19">
        <v>10</v>
      </c>
      <c r="AD13" s="19" t="s">
        <v>12</v>
      </c>
      <c r="AE13" s="19">
        <v>-63</v>
      </c>
      <c r="AF13" s="19">
        <v>168.8</v>
      </c>
      <c r="AG13" s="19">
        <v>60.4</v>
      </c>
      <c r="AH13" s="19">
        <v>85.7</v>
      </c>
      <c r="AI13" s="19">
        <v>174.8</v>
      </c>
      <c r="AJ13" s="19">
        <v>-85.5</v>
      </c>
      <c r="AK13" s="19">
        <v>-133.80000000000001</v>
      </c>
    </row>
    <row r="14" spans="1:47" x14ac:dyDescent="0.25">
      <c r="A14" s="6">
        <v>11</v>
      </c>
      <c r="B14" s="6" t="s">
        <v>12</v>
      </c>
      <c r="C14" s="19">
        <v>-85.5</v>
      </c>
      <c r="D14" s="19">
        <v>-175.4</v>
      </c>
      <c r="E14" s="19">
        <v>54.3</v>
      </c>
      <c r="F14" s="19">
        <v>84.9</v>
      </c>
      <c r="G14" s="19">
        <v>-149.1</v>
      </c>
      <c r="H14" s="19">
        <v>-78.099999999999994</v>
      </c>
      <c r="I14" s="19">
        <v>-174.4</v>
      </c>
      <c r="K14" s="16"/>
      <c r="L14" s="17"/>
      <c r="M14" s="17"/>
      <c r="N14" s="17"/>
      <c r="O14" s="17"/>
      <c r="P14" s="17"/>
      <c r="Q14" s="18"/>
      <c r="R14" s="1"/>
      <c r="S14" s="19">
        <v>11</v>
      </c>
      <c r="T14" s="19" t="s">
        <v>12</v>
      </c>
      <c r="U14" s="19">
        <v>-95.5</v>
      </c>
      <c r="V14" s="19">
        <v>-175.6</v>
      </c>
      <c r="W14" s="19">
        <v>72.400000000000006</v>
      </c>
      <c r="X14" s="19">
        <v>83.1</v>
      </c>
      <c r="Y14" s="19">
        <v>-155.69999999999999</v>
      </c>
      <c r="Z14" s="19">
        <v>-85.1</v>
      </c>
      <c r="AA14" s="19">
        <v>-166.3</v>
      </c>
      <c r="AB14" s="1"/>
      <c r="AC14" s="19">
        <v>11</v>
      </c>
      <c r="AD14" s="19" t="s">
        <v>8</v>
      </c>
      <c r="AE14" s="19">
        <v>-51.3</v>
      </c>
      <c r="AF14" s="19">
        <v>163.9</v>
      </c>
      <c r="AG14" s="19">
        <v>49</v>
      </c>
      <c r="AH14" s="19">
        <v>121.9</v>
      </c>
      <c r="AI14" s="19">
        <v>177.7</v>
      </c>
      <c r="AJ14" s="19">
        <v>-93</v>
      </c>
      <c r="AK14" s="19">
        <v>-116.4</v>
      </c>
    </row>
    <row r="15" spans="1:47" x14ac:dyDescent="0.25">
      <c r="A15" s="6">
        <v>12</v>
      </c>
      <c r="B15" s="6" t="s">
        <v>11</v>
      </c>
      <c r="C15" s="19">
        <v>-43.6</v>
      </c>
      <c r="D15" s="19">
        <v>-154.9</v>
      </c>
      <c r="E15" s="19">
        <v>61.6</v>
      </c>
      <c r="F15" s="19">
        <v>102.2</v>
      </c>
      <c r="G15" s="19">
        <v>-160</v>
      </c>
      <c r="H15" s="19">
        <v>-104.2</v>
      </c>
      <c r="I15" s="19">
        <v>-102.1</v>
      </c>
      <c r="K15" s="6" t="s">
        <v>1</v>
      </c>
      <c r="L15" s="19" t="s">
        <v>2</v>
      </c>
      <c r="M15" s="19" t="s">
        <v>3</v>
      </c>
      <c r="N15" s="19" t="s">
        <v>4</v>
      </c>
      <c r="O15" s="19" t="s">
        <v>5</v>
      </c>
      <c r="P15" s="19" t="s">
        <v>6</v>
      </c>
      <c r="Q15" s="19" t="s">
        <v>7</v>
      </c>
      <c r="R15" s="1"/>
      <c r="S15" s="19">
        <v>12</v>
      </c>
      <c r="T15" s="19" t="s">
        <v>12</v>
      </c>
      <c r="U15" s="19">
        <v>-82.5</v>
      </c>
      <c r="V15" s="19">
        <v>161</v>
      </c>
      <c r="W15" s="19">
        <v>78.2</v>
      </c>
      <c r="X15" s="19">
        <v>85.5</v>
      </c>
      <c r="Y15" s="19">
        <v>-166.2</v>
      </c>
      <c r="Z15" s="19">
        <v>-68.7</v>
      </c>
      <c r="AA15" s="19">
        <v>-169.1</v>
      </c>
      <c r="AB15" s="1"/>
      <c r="AC15" s="19">
        <v>12</v>
      </c>
      <c r="AD15" s="19" t="s">
        <v>12</v>
      </c>
      <c r="AE15" s="19" t="s">
        <v>9</v>
      </c>
      <c r="AF15" s="19" t="s">
        <v>9</v>
      </c>
      <c r="AG15" s="19">
        <v>55.9</v>
      </c>
      <c r="AH15" s="19">
        <v>136.69999999999999</v>
      </c>
      <c r="AI15" s="19">
        <v>-158.6</v>
      </c>
      <c r="AJ15" s="19">
        <v>-124.9</v>
      </c>
      <c r="AK15" s="19">
        <v>-127.6</v>
      </c>
    </row>
    <row r="16" spans="1:47" x14ac:dyDescent="0.25">
      <c r="A16" s="6">
        <v>13</v>
      </c>
      <c r="B16" s="6" t="s">
        <v>8</v>
      </c>
      <c r="C16" s="19">
        <v>53.7</v>
      </c>
      <c r="D16" s="19">
        <v>-172.4</v>
      </c>
      <c r="E16" s="19">
        <v>47.6</v>
      </c>
      <c r="F16" s="19">
        <v>88.7</v>
      </c>
      <c r="G16" s="19">
        <v>-152</v>
      </c>
      <c r="H16" s="19">
        <v>-154.80000000000001</v>
      </c>
      <c r="I16" s="19">
        <v>-125.7</v>
      </c>
      <c r="K16" s="2">
        <f>AVERAGE(AO4:AO9)</f>
        <v>46.540000000000006</v>
      </c>
      <c r="L16" s="2">
        <f t="shared" ref="L16:Q16" si="3">AVERAGE(AP4:AP9)</f>
        <v>-95.640000000000015</v>
      </c>
      <c r="M16" s="2">
        <f t="shared" si="3"/>
        <v>-0.96666666666666501</v>
      </c>
      <c r="N16" s="2">
        <f t="shared" si="3"/>
        <v>121.13333333333333</v>
      </c>
      <c r="O16" s="2">
        <f t="shared" si="3"/>
        <v>-118.34</v>
      </c>
      <c r="P16" s="2">
        <f t="shared" si="3"/>
        <v>42.219999999999992</v>
      </c>
      <c r="Q16" s="2">
        <f t="shared" si="3"/>
        <v>-49.433333333333337</v>
      </c>
      <c r="R16" s="1"/>
      <c r="S16" s="19">
        <v>13</v>
      </c>
      <c r="T16" s="19" t="s">
        <v>12</v>
      </c>
      <c r="U16" s="19">
        <v>-93.9</v>
      </c>
      <c r="V16" s="19">
        <v>-170.1</v>
      </c>
      <c r="W16" s="19">
        <v>78.7</v>
      </c>
      <c r="X16" s="19">
        <v>77.900000000000006</v>
      </c>
      <c r="Y16" s="19">
        <v>-163.5</v>
      </c>
      <c r="Z16" s="19">
        <v>-66.400000000000006</v>
      </c>
      <c r="AA16" s="19">
        <v>-167.6</v>
      </c>
    </row>
    <row r="17" spans="1:27" x14ac:dyDescent="0.25">
      <c r="A17" s="6">
        <v>14</v>
      </c>
      <c r="B17" s="6" t="s">
        <v>10</v>
      </c>
      <c r="C17" s="19">
        <v>-56.2</v>
      </c>
      <c r="D17" s="19">
        <v>164.6</v>
      </c>
      <c r="E17" s="19">
        <v>48.4</v>
      </c>
      <c r="F17" s="19">
        <v>82.1</v>
      </c>
      <c r="G17" s="19">
        <v>-109.3</v>
      </c>
      <c r="H17" s="19">
        <v>-125.1</v>
      </c>
      <c r="I17" s="19">
        <v>-153.5</v>
      </c>
      <c r="R17" s="1"/>
      <c r="S17" s="19">
        <v>14</v>
      </c>
      <c r="T17" s="19" t="s">
        <v>12</v>
      </c>
      <c r="U17" s="19" t="s">
        <v>9</v>
      </c>
      <c r="V17" s="19" t="s">
        <v>9</v>
      </c>
      <c r="W17" s="19">
        <v>41.6</v>
      </c>
      <c r="X17" s="19">
        <v>81.400000000000006</v>
      </c>
      <c r="Y17" s="19">
        <v>-170.8</v>
      </c>
      <c r="Z17" s="19">
        <v>-63</v>
      </c>
      <c r="AA17" s="19">
        <v>-167.8</v>
      </c>
    </row>
    <row r="18" spans="1:27" x14ac:dyDescent="0.25">
      <c r="A18" s="6">
        <v>15</v>
      </c>
      <c r="B18" s="6" t="s">
        <v>10</v>
      </c>
      <c r="C18" s="19">
        <v>157.30000000000001</v>
      </c>
      <c r="D18" s="19">
        <v>-163.1</v>
      </c>
      <c r="E18" s="19">
        <v>171.5</v>
      </c>
      <c r="F18" s="19">
        <v>86.1</v>
      </c>
      <c r="G18" s="19">
        <v>-119.2</v>
      </c>
      <c r="H18" s="19">
        <v>-69.5</v>
      </c>
      <c r="I18" s="19">
        <v>-168.8</v>
      </c>
      <c r="K18" s="13" t="s">
        <v>31</v>
      </c>
      <c r="L18" s="14"/>
      <c r="M18" s="14"/>
      <c r="N18" s="14"/>
      <c r="O18" s="14"/>
      <c r="P18" s="14"/>
      <c r="Q18" s="15"/>
    </row>
    <row r="19" spans="1:27" x14ac:dyDescent="0.25">
      <c r="A19" s="6">
        <v>16</v>
      </c>
      <c r="B19" s="6" t="s">
        <v>11</v>
      </c>
      <c r="C19" s="19">
        <v>-58</v>
      </c>
      <c r="D19" s="19">
        <v>-172.7</v>
      </c>
      <c r="E19" s="19">
        <v>45.9</v>
      </c>
      <c r="F19" s="19">
        <v>79.3</v>
      </c>
      <c r="G19" s="19">
        <v>-161.6</v>
      </c>
      <c r="H19" s="19">
        <v>-78.900000000000006</v>
      </c>
      <c r="I19" s="19">
        <v>-160.1</v>
      </c>
      <c r="K19" s="16"/>
      <c r="L19" s="17"/>
      <c r="M19" s="17"/>
      <c r="N19" s="17"/>
      <c r="O19" s="17"/>
      <c r="P19" s="17"/>
      <c r="Q19" s="18"/>
    </row>
    <row r="20" spans="1:27" x14ac:dyDescent="0.25">
      <c r="A20" s="6">
        <v>17</v>
      </c>
      <c r="B20" s="6" t="s">
        <v>8</v>
      </c>
      <c r="C20" s="19">
        <v>-61.5</v>
      </c>
      <c r="D20" s="19">
        <v>158.69999999999999</v>
      </c>
      <c r="E20" s="19">
        <v>54.7</v>
      </c>
      <c r="F20" s="19">
        <v>78.7</v>
      </c>
      <c r="G20" s="19">
        <v>-162.80000000000001</v>
      </c>
      <c r="H20" s="19">
        <v>-70</v>
      </c>
      <c r="I20" s="19">
        <v>-171.1</v>
      </c>
      <c r="K20" s="5" t="s">
        <v>1</v>
      </c>
      <c r="L20" s="5" t="s">
        <v>2</v>
      </c>
      <c r="M20" s="5" t="s">
        <v>3</v>
      </c>
      <c r="N20" s="5" t="s">
        <v>4</v>
      </c>
      <c r="O20" s="5" t="s">
        <v>5</v>
      </c>
      <c r="P20" s="5" t="s">
        <v>6</v>
      </c>
      <c r="Q20" s="5" t="s">
        <v>7</v>
      </c>
      <c r="S20" s="13" t="s">
        <v>34</v>
      </c>
      <c r="T20" s="14"/>
      <c r="U20" s="14"/>
      <c r="V20" s="14"/>
      <c r="W20" s="14"/>
      <c r="X20" s="15"/>
    </row>
    <row r="21" spans="1:27" x14ac:dyDescent="0.25">
      <c r="A21" s="6">
        <v>18</v>
      </c>
      <c r="B21" s="6" t="s">
        <v>8</v>
      </c>
      <c r="C21" s="19">
        <v>157.4</v>
      </c>
      <c r="D21" s="19">
        <v>-178</v>
      </c>
      <c r="E21" s="19">
        <v>171.8</v>
      </c>
      <c r="F21" s="19">
        <v>86</v>
      </c>
      <c r="G21" s="19">
        <v>-121.2</v>
      </c>
      <c r="H21" s="19">
        <v>-81.2</v>
      </c>
      <c r="I21" s="19">
        <v>-174.6</v>
      </c>
      <c r="K21" s="2">
        <f>ABS(K4-K8)</f>
        <v>7.1002747252747298</v>
      </c>
      <c r="L21" s="2">
        <f t="shared" ref="L21:Q21" si="4">ABS(L4-L8)</f>
        <v>13.379670329670322</v>
      </c>
      <c r="M21" s="2">
        <f t="shared" si="4"/>
        <v>35.464285714285722</v>
      </c>
      <c r="N21" s="2">
        <f t="shared" si="4"/>
        <v>3.0142857142857338</v>
      </c>
      <c r="O21" s="2">
        <f t="shared" si="4"/>
        <v>24.187912087912139</v>
      </c>
      <c r="P21" s="2">
        <f t="shared" si="4"/>
        <v>1.7379120879120933</v>
      </c>
      <c r="Q21" s="2">
        <f t="shared" si="4"/>
        <v>30.821428571428569</v>
      </c>
      <c r="S21" s="16"/>
      <c r="T21" s="17"/>
      <c r="U21" s="17"/>
      <c r="V21" s="17"/>
      <c r="W21" s="17"/>
      <c r="X21" s="18"/>
    </row>
    <row r="22" spans="1:27" x14ac:dyDescent="0.25">
      <c r="A22" s="6">
        <v>19</v>
      </c>
      <c r="B22" s="6" t="s">
        <v>12</v>
      </c>
      <c r="C22" s="19">
        <v>-66.7</v>
      </c>
      <c r="D22" s="19">
        <v>-171</v>
      </c>
      <c r="E22" s="19">
        <v>48.7</v>
      </c>
      <c r="F22" s="19">
        <v>83.6</v>
      </c>
      <c r="G22" s="19">
        <v>-171.2</v>
      </c>
      <c r="H22" s="19">
        <v>-67</v>
      </c>
      <c r="I22" s="19">
        <v>-150.5</v>
      </c>
      <c r="K22" s="13" t="s">
        <v>32</v>
      </c>
      <c r="L22" s="14"/>
      <c r="M22" s="14"/>
      <c r="N22" s="14"/>
      <c r="O22" s="14"/>
      <c r="P22" s="14"/>
      <c r="Q22" s="15"/>
      <c r="S22" s="21">
        <f>AVERAGE(K21:Q21)</f>
        <v>16.529395604395614</v>
      </c>
      <c r="T22" s="22"/>
      <c r="U22" s="22"/>
      <c r="V22" s="22"/>
      <c r="W22" s="22"/>
      <c r="X22" s="23"/>
    </row>
    <row r="23" spans="1:27" x14ac:dyDescent="0.25">
      <c r="A23" s="6">
        <v>20</v>
      </c>
      <c r="B23" s="6" t="s">
        <v>12</v>
      </c>
      <c r="C23" s="19">
        <v>-66.900000000000006</v>
      </c>
      <c r="D23" s="19">
        <v>-175.8</v>
      </c>
      <c r="E23" s="19">
        <v>52.5</v>
      </c>
      <c r="F23" s="19">
        <v>80.900000000000006</v>
      </c>
      <c r="G23" s="19">
        <v>-155.4</v>
      </c>
      <c r="H23" s="19">
        <v>-69.2</v>
      </c>
      <c r="I23" s="19">
        <v>-160.80000000000001</v>
      </c>
      <c r="K23" s="16"/>
      <c r="L23" s="17"/>
      <c r="M23" s="17"/>
      <c r="N23" s="17"/>
      <c r="O23" s="17"/>
      <c r="P23" s="17"/>
      <c r="Q23" s="18"/>
      <c r="S23" s="13" t="s">
        <v>35</v>
      </c>
      <c r="T23" s="14"/>
      <c r="U23" s="14"/>
      <c r="V23" s="14"/>
      <c r="W23" s="14"/>
      <c r="X23" s="15"/>
    </row>
    <row r="24" spans="1:27" x14ac:dyDescent="0.25">
      <c r="A24" s="6">
        <v>21</v>
      </c>
      <c r="B24" s="6" t="s">
        <v>11</v>
      </c>
      <c r="C24" s="19">
        <v>-65.8</v>
      </c>
      <c r="D24" s="19">
        <v>177.8</v>
      </c>
      <c r="E24" s="19">
        <v>52.4</v>
      </c>
      <c r="F24" s="19">
        <v>79.8</v>
      </c>
      <c r="G24" s="19">
        <v>-155.4</v>
      </c>
      <c r="H24" s="19">
        <v>-57.8</v>
      </c>
      <c r="I24" s="19">
        <v>-166.6</v>
      </c>
      <c r="K24" s="6" t="s">
        <v>1</v>
      </c>
      <c r="L24" s="5" t="s">
        <v>2</v>
      </c>
      <c r="M24" s="5" t="s">
        <v>3</v>
      </c>
      <c r="N24" s="5" t="s">
        <v>4</v>
      </c>
      <c r="O24" s="5" t="s">
        <v>5</v>
      </c>
      <c r="P24" s="5" t="s">
        <v>6</v>
      </c>
      <c r="Q24" s="5" t="s">
        <v>7</v>
      </c>
      <c r="S24" s="16"/>
      <c r="T24" s="17"/>
      <c r="U24" s="17"/>
      <c r="V24" s="17"/>
      <c r="W24" s="17"/>
      <c r="X24" s="18"/>
    </row>
    <row r="25" spans="1:27" x14ac:dyDescent="0.25">
      <c r="A25" s="6">
        <v>22</v>
      </c>
      <c r="B25" s="6" t="s">
        <v>12</v>
      </c>
      <c r="C25" s="19">
        <v>-63.4</v>
      </c>
      <c r="D25" s="19">
        <v>164.2</v>
      </c>
      <c r="E25" s="19">
        <v>56.9</v>
      </c>
      <c r="F25" s="19">
        <v>77.3</v>
      </c>
      <c r="G25" s="19">
        <v>-139.69999999999999</v>
      </c>
      <c r="H25" s="19">
        <v>-58.8</v>
      </c>
      <c r="I25" s="19">
        <v>-167.9</v>
      </c>
      <c r="K25" s="2">
        <f>ABS(K4-K12)</f>
        <v>27.210064935064949</v>
      </c>
      <c r="L25" s="2">
        <f t="shared" ref="L25:Q25" si="5">ABS(L4-L12)</f>
        <v>54.509740259740255</v>
      </c>
      <c r="M25" s="2">
        <f t="shared" si="5"/>
        <v>11.103571428571442</v>
      </c>
      <c r="N25" s="2">
        <f t="shared" si="5"/>
        <v>36.144047619047626</v>
      </c>
      <c r="O25" s="2">
        <f t="shared" si="5"/>
        <v>192.89740259740256</v>
      </c>
      <c r="P25" s="2">
        <f t="shared" si="5"/>
        <v>2.4525974025973909</v>
      </c>
      <c r="Q25" s="2">
        <f t="shared" si="5"/>
        <v>27.546428571428564</v>
      </c>
      <c r="S25" s="21">
        <f>AVERAGE(K25:Q25)</f>
        <v>50.266264687693258</v>
      </c>
      <c r="T25" s="22"/>
      <c r="U25" s="22"/>
      <c r="V25" s="22"/>
      <c r="W25" s="22"/>
      <c r="X25" s="23"/>
    </row>
    <row r="26" spans="1:27" x14ac:dyDescent="0.25">
      <c r="A26" s="6">
        <v>23</v>
      </c>
      <c r="B26" s="6" t="s">
        <v>8</v>
      </c>
      <c r="C26" s="19">
        <v>-62.7</v>
      </c>
      <c r="D26" s="19">
        <v>173.6</v>
      </c>
      <c r="E26" s="19">
        <v>57.2</v>
      </c>
      <c r="F26" s="19">
        <v>80.099999999999994</v>
      </c>
      <c r="G26" s="19">
        <v>-142.19999999999999</v>
      </c>
      <c r="H26" s="19">
        <v>-77.3</v>
      </c>
      <c r="I26" s="19">
        <v>-173.6</v>
      </c>
      <c r="K26" s="13" t="s">
        <v>33</v>
      </c>
      <c r="L26" s="14"/>
      <c r="M26" s="14"/>
      <c r="N26" s="14"/>
      <c r="O26" s="14"/>
      <c r="P26" s="14"/>
      <c r="Q26" s="15"/>
      <c r="S26" s="13" t="s">
        <v>36</v>
      </c>
      <c r="T26" s="14"/>
      <c r="U26" s="14"/>
      <c r="V26" s="14"/>
      <c r="W26" s="14"/>
      <c r="X26" s="15"/>
    </row>
    <row r="27" spans="1:27" x14ac:dyDescent="0.25">
      <c r="A27" s="6">
        <v>24</v>
      </c>
      <c r="B27" s="6" t="s">
        <v>8</v>
      </c>
      <c r="C27" s="19">
        <v>-51.9</v>
      </c>
      <c r="D27" s="19">
        <v>158.1</v>
      </c>
      <c r="E27" s="19">
        <v>52.3</v>
      </c>
      <c r="F27" s="19">
        <v>79.099999999999994</v>
      </c>
      <c r="G27" s="19">
        <v>-153.30000000000001</v>
      </c>
      <c r="H27" s="19">
        <v>-75.8</v>
      </c>
      <c r="I27" s="19">
        <v>-169.2</v>
      </c>
      <c r="K27" s="16"/>
      <c r="L27" s="17"/>
      <c r="M27" s="17"/>
      <c r="N27" s="17"/>
      <c r="O27" s="17"/>
      <c r="P27" s="17"/>
      <c r="Q27" s="18"/>
      <c r="S27" s="16"/>
      <c r="T27" s="17"/>
      <c r="U27" s="17"/>
      <c r="V27" s="17"/>
      <c r="W27" s="17"/>
      <c r="X27" s="18"/>
    </row>
    <row r="28" spans="1:27" x14ac:dyDescent="0.25">
      <c r="A28" s="6">
        <v>25</v>
      </c>
      <c r="B28" s="6" t="s">
        <v>11</v>
      </c>
      <c r="C28" s="19">
        <v>-40.5</v>
      </c>
      <c r="D28" s="19">
        <v>-165.6</v>
      </c>
      <c r="E28" s="19">
        <v>54.6</v>
      </c>
      <c r="F28" s="19">
        <v>85.9</v>
      </c>
      <c r="G28" s="19">
        <v>166</v>
      </c>
      <c r="H28" s="19">
        <v>18.3</v>
      </c>
      <c r="I28" s="19">
        <v>-103.6</v>
      </c>
      <c r="K28" s="6" t="s">
        <v>1</v>
      </c>
      <c r="L28" s="5" t="s">
        <v>2</v>
      </c>
      <c r="M28" s="5" t="s">
        <v>3</v>
      </c>
      <c r="N28" s="5" t="s">
        <v>4</v>
      </c>
      <c r="O28" s="5" t="s">
        <v>5</v>
      </c>
      <c r="P28" s="5" t="s">
        <v>6</v>
      </c>
      <c r="Q28" s="5" t="s">
        <v>7</v>
      </c>
      <c r="S28" s="21">
        <f>AVERAGE(K29:Q29)</f>
        <v>75.191054421768712</v>
      </c>
      <c r="T28" s="22"/>
      <c r="U28" s="22"/>
      <c r="V28" s="22"/>
      <c r="W28" s="22"/>
      <c r="X28" s="23"/>
    </row>
    <row r="29" spans="1:27" x14ac:dyDescent="0.25">
      <c r="A29" s="6">
        <v>26</v>
      </c>
      <c r="B29" s="6" t="s">
        <v>10</v>
      </c>
      <c r="C29" s="19">
        <v>-48.1</v>
      </c>
      <c r="D29" s="19">
        <v>-160.5</v>
      </c>
      <c r="E29" s="19">
        <v>54.7</v>
      </c>
      <c r="F29" s="19">
        <v>80.900000000000006</v>
      </c>
      <c r="G29" s="19">
        <v>-135.4</v>
      </c>
      <c r="H29" s="19">
        <v>-127.2</v>
      </c>
      <c r="I29" s="19">
        <v>-165.1</v>
      </c>
      <c r="K29" s="2">
        <f>ABS(K4-K16)</f>
        <v>80.89357142857142</v>
      </c>
      <c r="L29" s="2">
        <f t="shared" ref="L29:Q29" si="6">ABS(L4-L16)</f>
        <v>116.2757142857143</v>
      </c>
      <c r="M29" s="2">
        <f t="shared" si="6"/>
        <v>65.545238095238105</v>
      </c>
      <c r="N29" s="2">
        <f t="shared" si="6"/>
        <v>37.269047619047612</v>
      </c>
      <c r="O29" s="2">
        <f t="shared" si="6"/>
        <v>17.702857142857113</v>
      </c>
      <c r="P29" s="2">
        <f t="shared" si="6"/>
        <v>112.01285714285714</v>
      </c>
      <c r="Q29" s="2">
        <f t="shared" si="6"/>
        <v>96.638095238095218</v>
      </c>
    </row>
    <row r="30" spans="1:27" x14ac:dyDescent="0.25">
      <c r="A30" s="6">
        <v>27</v>
      </c>
      <c r="B30" s="6" t="s">
        <v>12</v>
      </c>
      <c r="C30" s="19">
        <v>-10</v>
      </c>
      <c r="D30" s="19">
        <v>129.9</v>
      </c>
      <c r="E30" s="19">
        <v>52.2</v>
      </c>
      <c r="F30" s="19">
        <v>99.3</v>
      </c>
      <c r="G30" s="19">
        <v>-171.2</v>
      </c>
      <c r="H30" s="19">
        <v>131.80000000000001</v>
      </c>
      <c r="I30" s="19">
        <v>-152.80000000000001</v>
      </c>
    </row>
    <row r="31" spans="1:27" x14ac:dyDescent="0.25">
      <c r="A31" s="6">
        <v>28</v>
      </c>
      <c r="B31" s="6" t="s">
        <v>12</v>
      </c>
      <c r="C31" s="19">
        <v>163.5</v>
      </c>
      <c r="D31" s="19">
        <v>172.7</v>
      </c>
      <c r="E31" s="19">
        <v>51</v>
      </c>
      <c r="F31" s="19">
        <v>84.1</v>
      </c>
      <c r="G31" s="19">
        <v>-136</v>
      </c>
      <c r="H31" s="19">
        <v>-71.3</v>
      </c>
      <c r="I31" s="19">
        <v>-167.9</v>
      </c>
    </row>
  </sheetData>
  <mergeCells count="17">
    <mergeCell ref="S28:X28"/>
    <mergeCell ref="AM1:AU2"/>
    <mergeCell ref="K13:Q14"/>
    <mergeCell ref="K18:Q19"/>
    <mergeCell ref="K22:Q23"/>
    <mergeCell ref="K26:Q27"/>
    <mergeCell ref="S20:X21"/>
    <mergeCell ref="S22:X22"/>
    <mergeCell ref="S23:X24"/>
    <mergeCell ref="S25:X25"/>
    <mergeCell ref="S26:X27"/>
    <mergeCell ref="A1:I2"/>
    <mergeCell ref="K1:Q2"/>
    <mergeCell ref="S1:AA2"/>
    <mergeCell ref="K5:Q6"/>
    <mergeCell ref="AC1:AK2"/>
    <mergeCell ref="K9:Q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Strand I</vt:lpstr>
      <vt:lpstr>Strand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Макарикова</dc:creator>
  <cp:lastModifiedBy>Ольга Макарикова</cp:lastModifiedBy>
  <dcterms:created xsi:type="dcterms:W3CDTF">2018-09-24T15:05:33Z</dcterms:created>
  <dcterms:modified xsi:type="dcterms:W3CDTF">2018-09-29T17:23:58Z</dcterms:modified>
</cp:coreProperties>
</file>