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oingeneering\term3\pr2\"/>
    </mc:Choice>
  </mc:AlternateContent>
  <bookViews>
    <workbookView xWindow="0" yWindow="0" windowWidth="28800" windowHeight="12435"/>
  </bookViews>
  <sheets>
    <sheet name="tRNA" sheetId="1" r:id="rId1"/>
    <sheet name="DNA" sheetId="2" r:id="rId2"/>
    <sheet name="A-DNA" sheetId="3" r:id="rId3"/>
    <sheet name="B-DNA" sheetId="4" r:id="rId4"/>
    <sheet name="Z-DNA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5" l="1"/>
  <c r="G24" i="5"/>
  <c r="F24" i="5"/>
  <c r="E24" i="5"/>
  <c r="D24" i="5"/>
  <c r="C24" i="5"/>
  <c r="B24" i="5"/>
  <c r="H24" i="4"/>
  <c r="G24" i="4"/>
  <c r="F24" i="4"/>
  <c r="E24" i="4"/>
  <c r="D24" i="4"/>
  <c r="C24" i="4"/>
  <c r="B24" i="4"/>
  <c r="C24" i="3"/>
  <c r="D24" i="3"/>
  <c r="E24" i="3"/>
  <c r="F24" i="3"/>
  <c r="G24" i="3"/>
  <c r="H24" i="3"/>
  <c r="B24" i="3"/>
  <c r="C40" i="2" l="1"/>
  <c r="D40" i="2"/>
  <c r="E40" i="2"/>
  <c r="F40" i="2"/>
  <c r="G40" i="2"/>
  <c r="H40" i="2"/>
  <c r="B40" i="2"/>
  <c r="C38" i="2"/>
  <c r="D38" i="2"/>
  <c r="E38" i="2"/>
  <c r="F38" i="2"/>
  <c r="G38" i="2"/>
  <c r="H38" i="2"/>
  <c r="H36" i="1"/>
  <c r="G36" i="1"/>
  <c r="F36" i="1"/>
  <c r="E36" i="1"/>
  <c r="D36" i="1"/>
  <c r="C36" i="1"/>
  <c r="B36" i="1"/>
  <c r="B38" i="2"/>
  <c r="K34" i="2"/>
  <c r="L34" i="2"/>
  <c r="M34" i="2"/>
  <c r="D36" i="2" s="1"/>
  <c r="N34" i="2"/>
  <c r="E36" i="2" s="1"/>
  <c r="O34" i="2"/>
  <c r="F36" i="2" s="1"/>
  <c r="P34" i="2"/>
  <c r="Q34" i="2"/>
  <c r="H36" i="2" s="1"/>
  <c r="C36" i="2"/>
  <c r="C34" i="2"/>
  <c r="D34" i="2"/>
  <c r="E34" i="2"/>
  <c r="F34" i="2"/>
  <c r="G34" i="2"/>
  <c r="H34" i="2"/>
  <c r="B34" i="2"/>
  <c r="C38" i="1"/>
  <c r="D38" i="1"/>
  <c r="E38" i="1"/>
  <c r="F38" i="1"/>
  <c r="G38" i="1"/>
  <c r="H38" i="1"/>
  <c r="B38" i="1"/>
  <c r="C34" i="1"/>
  <c r="D34" i="1"/>
  <c r="E34" i="1"/>
  <c r="F34" i="1"/>
  <c r="G34" i="1"/>
  <c r="H34" i="1"/>
  <c r="B34" i="1"/>
  <c r="K32" i="1"/>
  <c r="L32" i="1"/>
  <c r="M32" i="1"/>
  <c r="N32" i="1"/>
  <c r="O32" i="1"/>
  <c r="P32" i="1"/>
  <c r="Q32" i="1"/>
  <c r="C32" i="1"/>
  <c r="D32" i="1"/>
  <c r="E32" i="1"/>
  <c r="F32" i="1"/>
  <c r="G32" i="1"/>
  <c r="H32" i="1"/>
  <c r="B32" i="1"/>
  <c r="B36" i="2" l="1"/>
  <c r="G36" i="2"/>
</calcChain>
</file>

<file path=xl/sharedStrings.xml><?xml version="1.0" encoding="utf-8"?>
<sst xmlns="http://schemas.openxmlformats.org/spreadsheetml/2006/main" count="364" uniqueCount="125">
  <si>
    <t>Strand I</t>
  </si>
  <si>
    <t>Strand II</t>
  </si>
  <si>
    <t>1 G</t>
  </si>
  <si>
    <t>---</t>
  </si>
  <si>
    <t>base</t>
  </si>
  <si>
    <t>alpha</t>
  </si>
  <si>
    <t>beta</t>
  </si>
  <si>
    <t>gamma</t>
  </si>
  <si>
    <t>delta</t>
  </si>
  <si>
    <t>epsilon</t>
  </si>
  <si>
    <t>zeta</t>
  </si>
  <si>
    <t>chi</t>
  </si>
  <si>
    <t>2 G</t>
  </si>
  <si>
    <t>4 G</t>
  </si>
  <si>
    <t>5 C</t>
  </si>
  <si>
    <t>6 G</t>
  </si>
  <si>
    <t>7 G</t>
  </si>
  <si>
    <t>8 G</t>
  </si>
  <si>
    <t>9 C</t>
  </si>
  <si>
    <t>10 G</t>
  </si>
  <si>
    <t>11 G</t>
  </si>
  <si>
    <t>12 G</t>
  </si>
  <si>
    <t>13 t</t>
  </si>
  <si>
    <t>14 P</t>
  </si>
  <si>
    <t>15 C</t>
  </si>
  <si>
    <t>16 G</t>
  </si>
  <si>
    <t>17 C</t>
  </si>
  <si>
    <t>18 A</t>
  </si>
  <si>
    <t>19 G</t>
  </si>
  <si>
    <t>20 G</t>
  </si>
  <si>
    <t>21 G</t>
  </si>
  <si>
    <t>22 G</t>
  </si>
  <si>
    <t>23 U</t>
  </si>
  <si>
    <t>24 U</t>
  </si>
  <si>
    <t>25 C</t>
  </si>
  <si>
    <t>26 A</t>
  </si>
  <si>
    <t>27 G</t>
  </si>
  <si>
    <t>28 G</t>
  </si>
  <si>
    <t>3 A</t>
  </si>
  <si>
    <t>1 C</t>
  </si>
  <si>
    <t>2 C</t>
  </si>
  <si>
    <t>3 U</t>
  </si>
  <si>
    <t>4 U</t>
  </si>
  <si>
    <t>5 G</t>
  </si>
  <si>
    <t>6 C</t>
  </si>
  <si>
    <t>7 C</t>
  </si>
  <si>
    <t>8 P</t>
  </si>
  <si>
    <t>9 G</t>
  </si>
  <si>
    <t>10 C</t>
  </si>
  <si>
    <t>11 C</t>
  </si>
  <si>
    <t>12 C</t>
  </si>
  <si>
    <t>13 A</t>
  </si>
  <si>
    <t>14 G</t>
  </si>
  <si>
    <t>16 C</t>
  </si>
  <si>
    <t>17 G</t>
  </si>
  <si>
    <t>18 U</t>
  </si>
  <si>
    <t>19 C</t>
  </si>
  <si>
    <t>20 C</t>
  </si>
  <si>
    <t>21 A</t>
  </si>
  <si>
    <t>22 U</t>
  </si>
  <si>
    <t>23 A</t>
  </si>
  <si>
    <t>24 A</t>
  </si>
  <si>
    <t>25 G</t>
  </si>
  <si>
    <t>26 u</t>
  </si>
  <si>
    <t>27 C</t>
  </si>
  <si>
    <t>28 C</t>
  </si>
  <si>
    <t>Average</t>
  </si>
  <si>
    <t>Strands</t>
  </si>
  <si>
    <t>Max</t>
  </si>
  <si>
    <t>Min</t>
  </si>
  <si>
    <t>1 T</t>
  </si>
  <si>
    <t>3 G</t>
  </si>
  <si>
    <t>4 T</t>
  </si>
  <si>
    <t>6 T</t>
  </si>
  <si>
    <t>9 A</t>
  </si>
  <si>
    <t>10 A</t>
  </si>
  <si>
    <t>11 T</t>
  </si>
  <si>
    <t>12 T</t>
  </si>
  <si>
    <t>13 T</t>
  </si>
  <si>
    <t>14 T</t>
  </si>
  <si>
    <t>15 G</t>
  </si>
  <si>
    <t>16 T</t>
  </si>
  <si>
    <t>18 G</t>
  </si>
  <si>
    <t>19 T</t>
  </si>
  <si>
    <t>21 T</t>
  </si>
  <si>
    <t>22 C</t>
  </si>
  <si>
    <t>23 G</t>
  </si>
  <si>
    <t>25 A</t>
  </si>
  <si>
    <t>26 T</t>
  </si>
  <si>
    <t>27 T</t>
  </si>
  <si>
    <t>28 T</t>
  </si>
  <si>
    <t>29 T</t>
  </si>
  <si>
    <t>30 G</t>
  </si>
  <si>
    <t>1 A</t>
  </si>
  <si>
    <t>3 C</t>
  </si>
  <si>
    <t>4 A</t>
  </si>
  <si>
    <t>6 A</t>
  </si>
  <si>
    <t>8 C</t>
  </si>
  <si>
    <t>9 T</t>
  </si>
  <si>
    <t>10 T</t>
  </si>
  <si>
    <t>11 A</t>
  </si>
  <si>
    <t>12 A</t>
  </si>
  <si>
    <t>14 A</t>
  </si>
  <si>
    <t>16 A</t>
  </si>
  <si>
    <t>18 C</t>
  </si>
  <si>
    <t>19 A</t>
  </si>
  <si>
    <t>23 C</t>
  </si>
  <si>
    <t>24 T</t>
  </si>
  <si>
    <t>25 T</t>
  </si>
  <si>
    <t>27 A</t>
  </si>
  <si>
    <t>28 A</t>
  </si>
  <si>
    <t>29 A</t>
  </si>
  <si>
    <t>30 C</t>
  </si>
  <si>
    <t>2 T</t>
  </si>
  <si>
    <t>4 C</t>
  </si>
  <si>
    <t>7 A</t>
  </si>
  <si>
    <t>13 G</t>
  </si>
  <si>
    <t>15 A</t>
  </si>
  <si>
    <t>18 T</t>
  </si>
  <si>
    <t>2 A</t>
  </si>
  <si>
    <t>3 T</t>
  </si>
  <si>
    <t>7 T</t>
  </si>
  <si>
    <t>13 C</t>
  </si>
  <si>
    <t>15 T</t>
  </si>
  <si>
    <t>14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</si>
</sst>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">
    <xf numFmtId="0" fontId="0" fillId="0" borderId="0" xfId="0"/>
    <xf numFmtId="49" fontId="0" fillId="0" borderId="0" xfId="0" applyNumberFormat="1"/>
    <xf numFmtId="2" fontId="0" fillId="0" borderId="0" xfId="0" applyNumberFormat="1"/>
    <xf numFmtId="2" fontId="1" fillId="2" borderId="0" xfId="1" applyNumberFormat="1"/>
    <xf numFmtId="0" fontId="2" fillId="3" borderId="0" xfId="2"/>
    <xf numFmtId="2" fontId="2" fillId="3" borderId="0" xfId="2" applyNumberFormat="1"/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abSelected="1" zoomScaleNormal="100" workbookViewId="0">
      <selection activeCell="J35" sqref="J35"/>
    </sheetView>
  </sheetViews>
  <sheetFormatPr defaultRowHeight="15" x14ac:dyDescent="0.25"/>
  <sheetData>
    <row r="1" spans="1:26" x14ac:dyDescent="0.25">
      <c r="A1" t="s">
        <v>0</v>
      </c>
      <c r="J1" t="s">
        <v>1</v>
      </c>
    </row>
    <row r="2" spans="1:26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8</v>
      </c>
      <c r="O2" s="1" t="s">
        <v>9</v>
      </c>
      <c r="P2" s="1" t="s">
        <v>10</v>
      </c>
      <c r="Q2" s="1" t="s">
        <v>11</v>
      </c>
      <c r="T2" s="2"/>
      <c r="U2" s="2"/>
      <c r="V2" s="2"/>
      <c r="W2" s="2"/>
      <c r="X2" s="2"/>
      <c r="Y2" s="2"/>
      <c r="Z2" s="2"/>
    </row>
    <row r="3" spans="1:26" x14ac:dyDescent="0.25">
      <c r="A3" s="1" t="s">
        <v>2</v>
      </c>
      <c r="B3" s="2" t="s">
        <v>3</v>
      </c>
      <c r="C3" s="2">
        <v>161.4</v>
      </c>
      <c r="D3" s="2">
        <v>50.3</v>
      </c>
      <c r="E3" s="2">
        <v>82.1</v>
      </c>
      <c r="F3" s="2">
        <v>-147.5</v>
      </c>
      <c r="G3" s="2">
        <v>-73.400000000000006</v>
      </c>
      <c r="H3" s="2">
        <v>-175.9</v>
      </c>
      <c r="J3" s="1" t="s">
        <v>39</v>
      </c>
      <c r="K3" s="2">
        <v>-69.7</v>
      </c>
      <c r="L3" s="2">
        <v>-172.5</v>
      </c>
      <c r="M3" s="2">
        <v>50.8</v>
      </c>
      <c r="N3" s="2">
        <v>81.5</v>
      </c>
      <c r="O3" s="2">
        <v>-148.6</v>
      </c>
      <c r="P3" s="2">
        <v>-61.3</v>
      </c>
      <c r="Q3" s="2">
        <v>-163.9</v>
      </c>
      <c r="T3" s="2"/>
      <c r="U3" s="2"/>
      <c r="V3" s="2"/>
      <c r="W3" s="2"/>
      <c r="X3" s="2"/>
      <c r="Y3" s="2"/>
      <c r="Z3" s="2"/>
    </row>
    <row r="4" spans="1:26" x14ac:dyDescent="0.25">
      <c r="A4" s="1" t="s">
        <v>12</v>
      </c>
      <c r="B4" s="2">
        <v>-49.3</v>
      </c>
      <c r="C4" s="2">
        <v>177.4</v>
      </c>
      <c r="D4" s="2">
        <v>47.2</v>
      </c>
      <c r="E4" s="2">
        <v>80.099999999999994</v>
      </c>
      <c r="F4" s="2">
        <v>-152.5</v>
      </c>
      <c r="G4" s="2">
        <v>-77</v>
      </c>
      <c r="H4" s="2">
        <v>-169.4</v>
      </c>
      <c r="J4" s="1" t="s">
        <v>40</v>
      </c>
      <c r="K4" s="2">
        <v>-55.9</v>
      </c>
      <c r="L4" s="2">
        <v>162.1</v>
      </c>
      <c r="M4" s="2">
        <v>55.3</v>
      </c>
      <c r="N4" s="2">
        <v>80.599999999999994</v>
      </c>
      <c r="O4" s="2">
        <v>-162.4</v>
      </c>
      <c r="P4" s="2">
        <v>-72</v>
      </c>
      <c r="Q4" s="2">
        <v>-156.6</v>
      </c>
      <c r="T4" s="2"/>
      <c r="U4" s="2"/>
      <c r="V4" s="2"/>
      <c r="W4" s="2"/>
      <c r="X4" s="2"/>
      <c r="Y4" s="2"/>
      <c r="Z4" s="2"/>
    </row>
    <row r="5" spans="1:26" x14ac:dyDescent="0.25">
      <c r="A5" s="1" t="s">
        <v>38</v>
      </c>
      <c r="B5" s="2">
        <v>-63.4</v>
      </c>
      <c r="C5" s="5">
        <v>-178.8</v>
      </c>
      <c r="D5" s="2">
        <v>50</v>
      </c>
      <c r="E5" s="2">
        <v>81.5</v>
      </c>
      <c r="F5" s="2">
        <v>-158.69999999999999</v>
      </c>
      <c r="G5" s="2">
        <v>-68.2</v>
      </c>
      <c r="H5" s="2">
        <v>-164.2</v>
      </c>
      <c r="J5" s="1" t="s">
        <v>41</v>
      </c>
      <c r="K5" s="2">
        <v>-65.5</v>
      </c>
      <c r="L5" s="2">
        <v>173.6</v>
      </c>
      <c r="M5" s="2">
        <v>47.5</v>
      </c>
      <c r="N5" s="2">
        <v>81.099999999999994</v>
      </c>
      <c r="O5" s="2">
        <v>-144.80000000000001</v>
      </c>
      <c r="P5" s="2">
        <v>-76.7</v>
      </c>
      <c r="Q5" s="2">
        <v>-154.1</v>
      </c>
      <c r="T5" s="2"/>
      <c r="U5" s="2"/>
      <c r="V5" s="2"/>
      <c r="W5" s="2"/>
      <c r="X5" s="2"/>
      <c r="Y5" s="2"/>
      <c r="Z5" s="2"/>
    </row>
    <row r="6" spans="1:26" x14ac:dyDescent="0.25">
      <c r="A6" s="1" t="s">
        <v>13</v>
      </c>
      <c r="B6" s="2">
        <v>-65.900000000000006</v>
      </c>
      <c r="C6" s="2">
        <v>178.8</v>
      </c>
      <c r="D6" s="2">
        <v>53.1</v>
      </c>
      <c r="E6" s="2">
        <v>79.400000000000006</v>
      </c>
      <c r="F6" s="2">
        <v>-144.30000000000001</v>
      </c>
      <c r="G6" s="2">
        <v>-78.5</v>
      </c>
      <c r="H6" s="2">
        <v>-168.4</v>
      </c>
      <c r="J6" s="1" t="s">
        <v>42</v>
      </c>
      <c r="K6" s="2">
        <v>-58.6</v>
      </c>
      <c r="L6" s="2">
        <v>172.2</v>
      </c>
      <c r="M6" s="2">
        <v>51.5</v>
      </c>
      <c r="N6" s="2">
        <v>83.5</v>
      </c>
      <c r="O6" s="2">
        <v>-154.6</v>
      </c>
      <c r="P6" s="2">
        <v>-81.400000000000006</v>
      </c>
      <c r="Q6" s="2">
        <v>-161.19999999999999</v>
      </c>
      <c r="T6" s="2"/>
      <c r="U6" s="2"/>
      <c r="V6" s="2"/>
      <c r="W6" s="2"/>
      <c r="X6" s="2"/>
      <c r="Y6" s="2"/>
      <c r="Z6" s="2"/>
    </row>
    <row r="7" spans="1:26" x14ac:dyDescent="0.25">
      <c r="A7" s="1" t="s">
        <v>14</v>
      </c>
      <c r="B7" s="2">
        <v>-53.1</v>
      </c>
      <c r="C7" s="2">
        <v>166.8</v>
      </c>
      <c r="D7" s="2">
        <v>48.6</v>
      </c>
      <c r="E7" s="2">
        <v>79.599999999999994</v>
      </c>
      <c r="F7" s="2">
        <v>-148.9</v>
      </c>
      <c r="G7" s="2">
        <v>-76.400000000000006</v>
      </c>
      <c r="H7" s="2">
        <v>-166.3</v>
      </c>
      <c r="J7" s="1" t="s">
        <v>43</v>
      </c>
      <c r="K7" s="2">
        <v>-57.3</v>
      </c>
      <c r="L7" s="2">
        <v>175</v>
      </c>
      <c r="M7" s="2">
        <v>48.9</v>
      </c>
      <c r="N7" s="2">
        <v>80.400000000000006</v>
      </c>
      <c r="O7" s="2">
        <v>-148.5</v>
      </c>
      <c r="P7" s="2">
        <v>-67.3</v>
      </c>
      <c r="Q7" s="2">
        <v>-164.2</v>
      </c>
      <c r="T7" s="2"/>
      <c r="U7" s="2"/>
      <c r="V7" s="2"/>
      <c r="W7" s="2"/>
      <c r="X7" s="2"/>
      <c r="Y7" s="2"/>
      <c r="Z7" s="2"/>
    </row>
    <row r="8" spans="1:26" x14ac:dyDescent="0.25">
      <c r="A8" s="1" t="s">
        <v>15</v>
      </c>
      <c r="B8" s="2">
        <v>-59.7</v>
      </c>
      <c r="C8" s="2">
        <v>170.3</v>
      </c>
      <c r="D8" s="2">
        <v>58.2</v>
      </c>
      <c r="E8" s="2">
        <v>80.3</v>
      </c>
      <c r="F8" s="2">
        <v>-154.1</v>
      </c>
      <c r="G8" s="2">
        <v>-66.3</v>
      </c>
      <c r="H8" s="2">
        <v>-165.1</v>
      </c>
      <c r="J8" s="1" t="s">
        <v>44</v>
      </c>
      <c r="K8" s="2">
        <v>-57.4</v>
      </c>
      <c r="L8" s="2">
        <v>178.2</v>
      </c>
      <c r="M8" s="2">
        <v>42.3</v>
      </c>
      <c r="N8" s="2">
        <v>80</v>
      </c>
      <c r="O8" s="2">
        <v>-156</v>
      </c>
      <c r="P8" s="2">
        <v>-75.599999999999994</v>
      </c>
      <c r="Q8" s="2">
        <v>-156.5</v>
      </c>
      <c r="T8" s="2"/>
      <c r="U8" s="2"/>
      <c r="V8" s="2"/>
      <c r="W8" s="2"/>
      <c r="X8" s="2"/>
      <c r="Y8" s="2"/>
      <c r="Z8" s="2"/>
    </row>
    <row r="9" spans="1:26" x14ac:dyDescent="0.25">
      <c r="A9" s="1" t="s">
        <v>16</v>
      </c>
      <c r="B9" s="2">
        <v>-53.2</v>
      </c>
      <c r="C9" s="2">
        <v>177.9</v>
      </c>
      <c r="D9" s="2">
        <v>57.2</v>
      </c>
      <c r="E9" s="2">
        <v>137.6</v>
      </c>
      <c r="F9" s="2">
        <v>-93.9</v>
      </c>
      <c r="G9" s="2">
        <v>-56.7</v>
      </c>
      <c r="H9" s="2">
        <v>-139.9</v>
      </c>
      <c r="J9" s="1" t="s">
        <v>45</v>
      </c>
      <c r="K9" s="2">
        <v>-62.1</v>
      </c>
      <c r="L9" s="2">
        <v>175.9</v>
      </c>
      <c r="M9" s="2">
        <v>49.3</v>
      </c>
      <c r="N9" s="2">
        <v>80.5</v>
      </c>
      <c r="O9" s="2">
        <v>-153.9</v>
      </c>
      <c r="P9" s="2">
        <v>-73.8</v>
      </c>
      <c r="Q9" s="2">
        <v>-159.80000000000001</v>
      </c>
      <c r="T9" s="2"/>
      <c r="U9" s="2"/>
      <c r="V9" s="2"/>
      <c r="W9" s="2"/>
      <c r="X9" s="2"/>
      <c r="Y9" s="2"/>
      <c r="Z9" s="2"/>
    </row>
    <row r="10" spans="1:26" x14ac:dyDescent="0.25">
      <c r="A10" s="1" t="s">
        <v>17</v>
      </c>
      <c r="B10" s="2">
        <v>27.5</v>
      </c>
      <c r="C10" s="2">
        <v>-165.3</v>
      </c>
      <c r="D10" s="3">
        <v>66.7</v>
      </c>
      <c r="E10" s="2">
        <v>86.7</v>
      </c>
      <c r="F10" s="2">
        <v>-143.4</v>
      </c>
      <c r="G10" s="2">
        <v>-67.400000000000006</v>
      </c>
      <c r="H10" s="5">
        <v>-179.2</v>
      </c>
      <c r="J10" s="1" t="s">
        <v>46</v>
      </c>
      <c r="K10" s="2">
        <v>-58.7</v>
      </c>
      <c r="L10" s="2">
        <v>171.5</v>
      </c>
      <c r="M10" s="2">
        <v>49.9</v>
      </c>
      <c r="N10" s="2">
        <v>87.6</v>
      </c>
      <c r="O10" s="2">
        <v>-158.19999999999999</v>
      </c>
      <c r="P10" s="2">
        <v>-81.099999999999994</v>
      </c>
      <c r="Q10" s="2">
        <v>-156.30000000000001</v>
      </c>
      <c r="T10" s="2"/>
      <c r="U10" s="2"/>
      <c r="V10" s="2"/>
      <c r="W10" s="2"/>
      <c r="X10" s="2"/>
      <c r="Y10" s="2"/>
      <c r="Z10" s="2"/>
    </row>
    <row r="11" spans="1:26" x14ac:dyDescent="0.25">
      <c r="A11" s="1" t="s">
        <v>18</v>
      </c>
      <c r="B11" s="2">
        <v>-57.5</v>
      </c>
      <c r="C11" s="2">
        <v>179.5</v>
      </c>
      <c r="D11" s="2">
        <v>40.700000000000003</v>
      </c>
      <c r="E11" s="2">
        <v>81.900000000000006</v>
      </c>
      <c r="F11" s="2">
        <v>-157.19999999999999</v>
      </c>
      <c r="G11" s="2">
        <v>-71.099999999999994</v>
      </c>
      <c r="H11" s="2">
        <v>-157.30000000000001</v>
      </c>
      <c r="J11" s="1" t="s">
        <v>47</v>
      </c>
      <c r="K11" s="2">
        <v>-56.5</v>
      </c>
      <c r="L11" s="2">
        <v>172.8</v>
      </c>
      <c r="M11" s="2">
        <v>43.9</v>
      </c>
      <c r="N11" s="2">
        <v>80</v>
      </c>
      <c r="O11" s="2">
        <v>-151.30000000000001</v>
      </c>
      <c r="P11" s="2">
        <v>-67</v>
      </c>
      <c r="Q11" s="2">
        <v>-165.8</v>
      </c>
      <c r="T11" s="2"/>
      <c r="U11" s="2"/>
      <c r="V11" s="2"/>
      <c r="W11" s="2"/>
      <c r="X11" s="2"/>
      <c r="Y11" s="2"/>
      <c r="Z11" s="2"/>
    </row>
    <row r="12" spans="1:26" x14ac:dyDescent="0.25">
      <c r="A12" s="1" t="s">
        <v>19</v>
      </c>
      <c r="B12" s="2">
        <v>-68.7</v>
      </c>
      <c r="C12" s="2">
        <v>178.5</v>
      </c>
      <c r="D12" s="2">
        <v>50.6</v>
      </c>
      <c r="E12" s="2">
        <v>83</v>
      </c>
      <c r="F12" s="2">
        <v>-160.9</v>
      </c>
      <c r="G12" s="2">
        <v>-58</v>
      </c>
      <c r="H12" s="2">
        <v>-161.4</v>
      </c>
      <c r="J12" s="1" t="s">
        <v>48</v>
      </c>
      <c r="K12" s="2">
        <v>-64.8</v>
      </c>
      <c r="L12" s="2">
        <v>-175.9</v>
      </c>
      <c r="M12" s="2">
        <v>47.4</v>
      </c>
      <c r="N12" s="2">
        <v>82.1</v>
      </c>
      <c r="O12" s="2">
        <v>-156.4</v>
      </c>
      <c r="P12" s="2">
        <v>-71.5</v>
      </c>
      <c r="Q12" s="2">
        <v>-155.6</v>
      </c>
      <c r="T12" s="2"/>
      <c r="U12" s="2"/>
      <c r="V12" s="2"/>
      <c r="W12" s="2"/>
      <c r="X12" s="2"/>
      <c r="Y12" s="2"/>
      <c r="Z12" s="2"/>
    </row>
    <row r="13" spans="1:26" x14ac:dyDescent="0.25">
      <c r="A13" s="1" t="s">
        <v>20</v>
      </c>
      <c r="B13" s="2">
        <v>-71</v>
      </c>
      <c r="C13" s="2">
        <v>179.4</v>
      </c>
      <c r="D13" s="2">
        <v>57.3</v>
      </c>
      <c r="E13" s="2">
        <v>78.5</v>
      </c>
      <c r="F13" s="2">
        <v>-154.69999999999999</v>
      </c>
      <c r="G13" s="2">
        <v>-65</v>
      </c>
      <c r="H13" s="2">
        <v>-165.4</v>
      </c>
      <c r="J13" s="1" t="s">
        <v>49</v>
      </c>
      <c r="K13" s="2">
        <v>-57.6</v>
      </c>
      <c r="L13" s="2">
        <v>174.9</v>
      </c>
      <c r="M13" s="2">
        <v>47.2</v>
      </c>
      <c r="N13" s="2">
        <v>82.4</v>
      </c>
      <c r="O13" s="2">
        <v>-151.19999999999999</v>
      </c>
      <c r="P13" s="2">
        <v>-70.8</v>
      </c>
      <c r="Q13" s="2">
        <v>-163.6</v>
      </c>
      <c r="T13" s="2"/>
      <c r="U13" s="2"/>
      <c r="V13" s="2"/>
      <c r="W13" s="2"/>
      <c r="X13" s="2"/>
      <c r="Y13" s="2"/>
      <c r="Z13" s="2"/>
    </row>
    <row r="14" spans="1:26" x14ac:dyDescent="0.25">
      <c r="A14" s="1" t="s">
        <v>21</v>
      </c>
      <c r="B14" s="2">
        <v>-65.3</v>
      </c>
      <c r="C14" s="2">
        <v>168.5</v>
      </c>
      <c r="D14" s="2">
        <v>65.099999999999994</v>
      </c>
      <c r="E14" s="2">
        <v>78.7</v>
      </c>
      <c r="F14" s="2">
        <v>-159.69999999999999</v>
      </c>
      <c r="G14" s="2">
        <v>-74.8</v>
      </c>
      <c r="H14" s="2">
        <v>-170.5</v>
      </c>
      <c r="J14" s="1" t="s">
        <v>50</v>
      </c>
      <c r="K14" s="2">
        <v>-87.7</v>
      </c>
      <c r="L14" s="2">
        <v>-170.6</v>
      </c>
      <c r="M14" s="2">
        <v>41.9</v>
      </c>
      <c r="N14" s="2">
        <v>83.6</v>
      </c>
      <c r="O14" s="2">
        <v>-151.5</v>
      </c>
      <c r="P14" s="2">
        <v>-77.5</v>
      </c>
      <c r="Q14" s="2">
        <v>-164.8</v>
      </c>
      <c r="T14" s="2"/>
      <c r="U14" s="2"/>
      <c r="V14" s="2"/>
      <c r="W14" s="2"/>
      <c r="X14" s="2"/>
      <c r="Y14" s="2"/>
      <c r="Z14" s="2"/>
    </row>
    <row r="15" spans="1:26" x14ac:dyDescent="0.25">
      <c r="A15" s="1" t="s">
        <v>22</v>
      </c>
      <c r="B15" s="2">
        <v>-62.1</v>
      </c>
      <c r="C15" s="2">
        <v>-174.8</v>
      </c>
      <c r="D15" s="2">
        <v>47.7</v>
      </c>
      <c r="E15" s="2">
        <v>81.900000000000006</v>
      </c>
      <c r="F15" s="2">
        <v>-134.9</v>
      </c>
      <c r="G15" s="2">
        <v>-70.3</v>
      </c>
      <c r="H15" s="2">
        <v>-155.9</v>
      </c>
      <c r="J15" s="1" t="s">
        <v>51</v>
      </c>
      <c r="K15" s="2">
        <v>-59.8</v>
      </c>
      <c r="L15" s="2">
        <v>-129.1</v>
      </c>
      <c r="M15" s="2">
        <v>54.3</v>
      </c>
      <c r="N15" s="3">
        <v>150.1</v>
      </c>
      <c r="O15" s="3">
        <v>-89.9</v>
      </c>
      <c r="P15" s="3">
        <v>178.6</v>
      </c>
      <c r="Q15" s="3">
        <v>-72.099999999999994</v>
      </c>
      <c r="T15" s="2"/>
      <c r="U15" s="2"/>
      <c r="V15" s="2"/>
      <c r="W15" s="2"/>
      <c r="X15" s="2"/>
      <c r="Y15" s="2"/>
      <c r="Z15" s="2"/>
    </row>
    <row r="16" spans="1:26" x14ac:dyDescent="0.25">
      <c r="A16" s="1" t="s">
        <v>23</v>
      </c>
      <c r="B16" s="2">
        <v>-51</v>
      </c>
      <c r="C16" s="2">
        <v>166.5</v>
      </c>
      <c r="D16" s="2">
        <v>45.1</v>
      </c>
      <c r="E16" s="2">
        <v>86.1</v>
      </c>
      <c r="F16" s="2">
        <v>-142.6</v>
      </c>
      <c r="G16" s="2">
        <v>-72.599999999999994</v>
      </c>
      <c r="H16" s="2">
        <v>-143</v>
      </c>
      <c r="J16" s="1" t="s">
        <v>52</v>
      </c>
      <c r="K16" s="3">
        <v>150.30000000000001</v>
      </c>
      <c r="L16" s="2">
        <v>123.2</v>
      </c>
      <c r="M16" s="2">
        <v>36.5</v>
      </c>
      <c r="N16" s="2">
        <v>140.1</v>
      </c>
      <c r="O16" s="2">
        <v>-133.1</v>
      </c>
      <c r="P16" s="5">
        <v>-131.5</v>
      </c>
      <c r="Q16" s="2">
        <v>-107.7</v>
      </c>
      <c r="T16" s="2"/>
      <c r="U16" s="2"/>
      <c r="V16" s="2"/>
      <c r="W16" s="2"/>
      <c r="X16" s="2"/>
      <c r="Y16" s="2"/>
      <c r="Z16" s="2"/>
    </row>
    <row r="17" spans="1:26" x14ac:dyDescent="0.25">
      <c r="A17" s="1" t="s">
        <v>24</v>
      </c>
      <c r="B17" s="2">
        <v>-74.5</v>
      </c>
      <c r="C17" s="2">
        <v>151.69999999999999</v>
      </c>
      <c r="D17" s="2">
        <v>-171.6</v>
      </c>
      <c r="E17" s="2">
        <v>80.599999999999994</v>
      </c>
      <c r="F17" s="2">
        <v>-145.9</v>
      </c>
      <c r="G17" s="2">
        <v>-69.7</v>
      </c>
      <c r="H17" s="2">
        <v>-148.5</v>
      </c>
      <c r="J17" s="1" t="s">
        <v>24</v>
      </c>
      <c r="K17" s="2">
        <v>-78.2</v>
      </c>
      <c r="L17" s="2">
        <v>-172.2</v>
      </c>
      <c r="M17" s="2">
        <v>52.8</v>
      </c>
      <c r="N17" s="2">
        <v>83.3</v>
      </c>
      <c r="O17" s="2">
        <v>-135.30000000000001</v>
      </c>
      <c r="P17" s="2">
        <v>-115.1</v>
      </c>
      <c r="Q17" s="2">
        <v>-158.4</v>
      </c>
      <c r="T17" s="2"/>
      <c r="U17" s="2"/>
      <c r="V17" s="2"/>
      <c r="W17" s="2"/>
      <c r="X17" s="2"/>
      <c r="Y17" s="2"/>
      <c r="Z17" s="2"/>
    </row>
    <row r="18" spans="1:26" x14ac:dyDescent="0.25">
      <c r="A18" s="1" t="s">
        <v>25</v>
      </c>
      <c r="B18" s="2">
        <v>-47.5</v>
      </c>
      <c r="C18" s="2">
        <v>166.9</v>
      </c>
      <c r="D18" s="2">
        <v>43.9</v>
      </c>
      <c r="E18" s="2">
        <v>82.4</v>
      </c>
      <c r="F18" s="2">
        <v>-148.4</v>
      </c>
      <c r="G18" s="2">
        <v>-67.900000000000006</v>
      </c>
      <c r="H18" s="2">
        <v>-164.4</v>
      </c>
      <c r="J18" s="1" t="s">
        <v>53</v>
      </c>
      <c r="K18" s="2">
        <v>-79.5</v>
      </c>
      <c r="L18" s="2">
        <v>-167.8</v>
      </c>
      <c r="M18" s="2">
        <v>53.5</v>
      </c>
      <c r="N18" s="2">
        <v>84.2</v>
      </c>
      <c r="O18" s="2">
        <v>-166.7</v>
      </c>
      <c r="P18" s="2">
        <v>-60.7</v>
      </c>
      <c r="Q18" s="2">
        <v>-158.80000000000001</v>
      </c>
      <c r="T18" s="2"/>
      <c r="U18" s="2"/>
      <c r="V18" s="2"/>
      <c r="W18" s="2"/>
      <c r="X18" s="2"/>
      <c r="Y18" s="2"/>
      <c r="Z18" s="2"/>
    </row>
    <row r="19" spans="1:26" x14ac:dyDescent="0.25">
      <c r="A19" s="1" t="s">
        <v>26</v>
      </c>
      <c r="B19" s="2">
        <v>-56.8</v>
      </c>
      <c r="C19" s="2">
        <v>-177.1</v>
      </c>
      <c r="D19" s="2">
        <v>45.9</v>
      </c>
      <c r="E19" s="2">
        <v>83.5</v>
      </c>
      <c r="F19" s="2">
        <v>-144.19999999999999</v>
      </c>
      <c r="G19" s="2">
        <v>-79.400000000000006</v>
      </c>
      <c r="H19" s="2">
        <v>-160.9</v>
      </c>
      <c r="J19" s="1" t="s">
        <v>54</v>
      </c>
      <c r="K19" s="2">
        <v>-58.8</v>
      </c>
      <c r="L19" s="3">
        <v>179.9</v>
      </c>
      <c r="M19" s="2">
        <v>43.4</v>
      </c>
      <c r="N19" s="2">
        <v>82.6</v>
      </c>
      <c r="O19" s="2">
        <v>-169</v>
      </c>
      <c r="P19" s="2">
        <v>-62.7</v>
      </c>
      <c r="Q19" s="2">
        <v>-165.9</v>
      </c>
      <c r="T19" s="2"/>
      <c r="U19" s="2"/>
      <c r="V19" s="2"/>
      <c r="W19" s="2"/>
      <c r="X19" s="2"/>
      <c r="Y19" s="2"/>
      <c r="Z19" s="2"/>
    </row>
    <row r="20" spans="1:26" x14ac:dyDescent="0.25">
      <c r="A20" s="1" t="s">
        <v>27</v>
      </c>
      <c r="B20" s="2">
        <v>-68.3</v>
      </c>
      <c r="C20" s="2">
        <v>161.1</v>
      </c>
      <c r="D20" s="2">
        <v>60.2</v>
      </c>
      <c r="E20" s="2">
        <v>83.9</v>
      </c>
      <c r="F20" s="2">
        <v>-151.1</v>
      </c>
      <c r="G20" s="2">
        <v>-79.099999999999994</v>
      </c>
      <c r="H20" s="2">
        <v>-172.5</v>
      </c>
      <c r="J20" s="1" t="s">
        <v>55</v>
      </c>
      <c r="K20" s="2">
        <v>-51</v>
      </c>
      <c r="L20" s="2">
        <v>178.7</v>
      </c>
      <c r="M20" s="2">
        <v>37.5</v>
      </c>
      <c r="N20" s="2">
        <v>80.3</v>
      </c>
      <c r="O20" s="2">
        <v>-159.4</v>
      </c>
      <c r="P20" s="2">
        <v>-69.900000000000006</v>
      </c>
      <c r="Q20" s="2">
        <v>-160.30000000000001</v>
      </c>
      <c r="T20" s="2"/>
      <c r="U20" s="2"/>
      <c r="V20" s="2"/>
      <c r="W20" s="2"/>
      <c r="X20" s="2"/>
      <c r="Y20" s="2"/>
      <c r="Z20" s="2"/>
    </row>
    <row r="21" spans="1:26" x14ac:dyDescent="0.25">
      <c r="A21" s="1" t="s">
        <v>28</v>
      </c>
      <c r="B21" s="2">
        <v>-87.9</v>
      </c>
      <c r="C21" s="2">
        <v>179.2</v>
      </c>
      <c r="D21" s="2">
        <v>66.099999999999994</v>
      </c>
      <c r="E21" s="2">
        <v>84.5</v>
      </c>
      <c r="F21" s="2">
        <v>-168.4</v>
      </c>
      <c r="G21" s="2">
        <v>-67.599999999999994</v>
      </c>
      <c r="H21" s="2">
        <v>-171.3</v>
      </c>
      <c r="J21" s="1" t="s">
        <v>56</v>
      </c>
      <c r="K21" s="2">
        <v>-52.1</v>
      </c>
      <c r="L21" s="2">
        <v>167.8</v>
      </c>
      <c r="M21" s="2">
        <v>41.9</v>
      </c>
      <c r="N21" s="2">
        <v>79.400000000000006</v>
      </c>
      <c r="O21" s="2">
        <v>-145.9</v>
      </c>
      <c r="P21" s="2">
        <v>-73.400000000000006</v>
      </c>
      <c r="Q21" s="2">
        <v>-158.5</v>
      </c>
      <c r="T21" s="2"/>
      <c r="U21" s="2"/>
      <c r="V21" s="2"/>
      <c r="W21" s="2"/>
      <c r="X21" s="2"/>
      <c r="Y21" s="2"/>
      <c r="Z21" s="2"/>
    </row>
    <row r="22" spans="1:26" x14ac:dyDescent="0.25">
      <c r="A22" s="1" t="s">
        <v>29</v>
      </c>
      <c r="B22" s="2">
        <v>-62.2</v>
      </c>
      <c r="C22" s="2">
        <v>-176</v>
      </c>
      <c r="D22" s="2">
        <v>53</v>
      </c>
      <c r="E22" s="2">
        <v>82.5</v>
      </c>
      <c r="F22" s="2">
        <v>-145.6</v>
      </c>
      <c r="G22" s="2">
        <v>-90.3</v>
      </c>
      <c r="H22" s="2">
        <v>-166.4</v>
      </c>
      <c r="J22" s="1" t="s">
        <v>57</v>
      </c>
      <c r="K22" s="2">
        <v>-56.2</v>
      </c>
      <c r="L22" s="2">
        <v>164.5</v>
      </c>
      <c r="M22" s="2">
        <v>48.7</v>
      </c>
      <c r="N22" s="2">
        <v>80</v>
      </c>
      <c r="O22" s="2">
        <v>-141.9</v>
      </c>
      <c r="P22" s="2">
        <v>-81.8</v>
      </c>
      <c r="Q22" s="2">
        <v>-156.69999999999999</v>
      </c>
      <c r="T22" s="2"/>
      <c r="U22" s="2"/>
      <c r="V22" s="2"/>
      <c r="W22" s="2"/>
      <c r="X22" s="2"/>
      <c r="Y22" s="2"/>
      <c r="Z22" s="2"/>
    </row>
    <row r="23" spans="1:26" x14ac:dyDescent="0.25">
      <c r="A23" s="1" t="s">
        <v>30</v>
      </c>
      <c r="B23" s="2">
        <v>-52.5</v>
      </c>
      <c r="C23" s="2">
        <v>157</v>
      </c>
      <c r="D23" s="2">
        <v>51.2</v>
      </c>
      <c r="E23" s="2">
        <v>80.599999999999994</v>
      </c>
      <c r="F23" s="2">
        <v>-156.19999999999999</v>
      </c>
      <c r="G23" s="2">
        <v>-60.6</v>
      </c>
      <c r="H23" s="2">
        <v>-166.9</v>
      </c>
      <c r="J23" s="1" t="s">
        <v>58</v>
      </c>
      <c r="K23" s="2">
        <v>-67.400000000000006</v>
      </c>
      <c r="L23" s="2">
        <v>167.2</v>
      </c>
      <c r="M23" s="2">
        <v>57.1</v>
      </c>
      <c r="N23" s="2">
        <v>85.5</v>
      </c>
      <c r="O23" s="2">
        <v>-131.4</v>
      </c>
      <c r="P23" s="2">
        <v>-77.599999999999994</v>
      </c>
      <c r="Q23" s="2">
        <v>-166.5</v>
      </c>
      <c r="T23" s="2"/>
      <c r="U23" s="2"/>
      <c r="V23" s="2"/>
      <c r="W23" s="2"/>
      <c r="X23" s="2"/>
      <c r="Y23" s="2"/>
      <c r="Z23" s="2"/>
    </row>
    <row r="24" spans="1:26" x14ac:dyDescent="0.25">
      <c r="A24" s="1" t="s">
        <v>31</v>
      </c>
      <c r="B24" s="5">
        <v>-162</v>
      </c>
      <c r="C24" s="2">
        <v>164.5</v>
      </c>
      <c r="D24" s="2">
        <v>54</v>
      </c>
      <c r="E24" s="2">
        <v>84.8</v>
      </c>
      <c r="F24" s="2">
        <v>-142.80000000000001</v>
      </c>
      <c r="G24" s="2">
        <v>-67.099999999999994</v>
      </c>
      <c r="H24" s="2">
        <v>-179</v>
      </c>
      <c r="J24" s="1" t="s">
        <v>59</v>
      </c>
      <c r="K24" s="2">
        <v>-60.2</v>
      </c>
      <c r="L24" s="2">
        <v>162.19999999999999</v>
      </c>
      <c r="M24" s="2">
        <v>52.9</v>
      </c>
      <c r="N24" s="2">
        <v>83</v>
      </c>
      <c r="O24" s="2">
        <v>-151.19999999999999</v>
      </c>
      <c r="P24" s="2">
        <v>-66.7</v>
      </c>
      <c r="Q24" s="2">
        <v>-162.30000000000001</v>
      </c>
      <c r="T24" s="2"/>
      <c r="U24" s="2"/>
      <c r="V24" s="2"/>
      <c r="W24" s="2"/>
      <c r="X24" s="2"/>
      <c r="Y24" s="2"/>
      <c r="Z24" s="2"/>
    </row>
    <row r="25" spans="1:26" x14ac:dyDescent="0.25">
      <c r="A25" s="1" t="s">
        <v>32</v>
      </c>
      <c r="B25" s="2">
        <v>-66.8</v>
      </c>
      <c r="C25" s="2">
        <v>177.2</v>
      </c>
      <c r="D25" s="2">
        <v>55.7</v>
      </c>
      <c r="E25" s="2">
        <v>88.1</v>
      </c>
      <c r="F25" s="2">
        <v>-144.1</v>
      </c>
      <c r="G25" s="2">
        <v>-67.099999999999994</v>
      </c>
      <c r="H25" s="2">
        <v>-160.1</v>
      </c>
      <c r="J25" s="1" t="s">
        <v>60</v>
      </c>
      <c r="K25" s="2">
        <v>-64.7</v>
      </c>
      <c r="L25" s="2">
        <v>171</v>
      </c>
      <c r="M25" s="2">
        <v>52.4</v>
      </c>
      <c r="N25" s="2">
        <v>82.3</v>
      </c>
      <c r="O25" s="2">
        <v>-145</v>
      </c>
      <c r="P25" s="2">
        <v>-71</v>
      </c>
      <c r="Q25" s="2">
        <v>-157.6</v>
      </c>
      <c r="T25" s="2"/>
      <c r="U25" s="2"/>
      <c r="V25" s="2"/>
      <c r="W25" s="2"/>
      <c r="X25" s="2"/>
      <c r="Y25" s="2"/>
      <c r="Z25" s="2"/>
    </row>
    <row r="26" spans="1:26" x14ac:dyDescent="0.25">
      <c r="A26" s="1" t="s">
        <v>33</v>
      </c>
      <c r="B26" s="2">
        <v>-74.3</v>
      </c>
      <c r="C26" s="2">
        <v>168.5</v>
      </c>
      <c r="D26" s="2">
        <v>60.7</v>
      </c>
      <c r="E26" s="2">
        <v>78.3</v>
      </c>
      <c r="F26" s="2">
        <v>-153.1</v>
      </c>
      <c r="G26" s="2">
        <v>-83.2</v>
      </c>
      <c r="H26" s="2">
        <v>-162.19999999999999</v>
      </c>
      <c r="J26" s="1" t="s">
        <v>61</v>
      </c>
      <c r="K26" s="2">
        <v>-59.1</v>
      </c>
      <c r="L26" s="2">
        <v>163.30000000000001</v>
      </c>
      <c r="M26" s="2">
        <v>60</v>
      </c>
      <c r="N26" s="2">
        <v>82.4</v>
      </c>
      <c r="O26" s="2">
        <v>-152.4</v>
      </c>
      <c r="P26" s="2">
        <v>-74.400000000000006</v>
      </c>
      <c r="Q26" s="2">
        <v>-155.80000000000001</v>
      </c>
      <c r="T26" s="2"/>
      <c r="U26" s="2"/>
      <c r="V26" s="2"/>
      <c r="W26" s="2"/>
      <c r="X26" s="2"/>
      <c r="Y26" s="2"/>
      <c r="Z26" s="2"/>
    </row>
    <row r="27" spans="1:26" x14ac:dyDescent="0.25">
      <c r="A27" s="1" t="s">
        <v>34</v>
      </c>
      <c r="B27" s="2">
        <v>-58.4</v>
      </c>
      <c r="C27" s="2">
        <v>162.6</v>
      </c>
      <c r="D27" s="2">
        <v>54.4</v>
      </c>
      <c r="E27" s="2">
        <v>82</v>
      </c>
      <c r="F27" s="2">
        <v>-156.69999999999999</v>
      </c>
      <c r="G27" s="2">
        <v>-70.599999999999994</v>
      </c>
      <c r="H27" s="2">
        <v>-162.80000000000001</v>
      </c>
      <c r="J27" s="1" t="s">
        <v>62</v>
      </c>
      <c r="K27" s="2">
        <v>80</v>
      </c>
      <c r="L27" s="2">
        <v>-165</v>
      </c>
      <c r="M27" s="5">
        <v>-176.7</v>
      </c>
      <c r="N27" s="2">
        <v>83.7</v>
      </c>
      <c r="O27" s="2">
        <v>-156.69999999999999</v>
      </c>
      <c r="P27" s="2">
        <v>-75.5</v>
      </c>
      <c r="Q27" s="2">
        <v>-156.19999999999999</v>
      </c>
      <c r="T27" s="2"/>
      <c r="U27" s="2"/>
      <c r="V27" s="2"/>
      <c r="W27" s="2"/>
      <c r="X27" s="2"/>
      <c r="Y27" s="2"/>
      <c r="Z27" s="2"/>
    </row>
    <row r="28" spans="1:26" x14ac:dyDescent="0.25">
      <c r="A28" s="1" t="s">
        <v>35</v>
      </c>
      <c r="B28" s="2">
        <v>-62.4</v>
      </c>
      <c r="C28" s="2">
        <v>174.9</v>
      </c>
      <c r="D28" s="2">
        <v>54.2</v>
      </c>
      <c r="E28" s="5">
        <v>72.5</v>
      </c>
      <c r="F28" s="2">
        <v>-147.30000000000001</v>
      </c>
      <c r="G28" s="2">
        <v>-62.9</v>
      </c>
      <c r="H28" s="2">
        <v>-167.6</v>
      </c>
      <c r="J28" s="1" t="s">
        <v>63</v>
      </c>
      <c r="K28" s="2">
        <v>-75.099999999999994</v>
      </c>
      <c r="L28" s="2">
        <v>-156.69999999999999</v>
      </c>
      <c r="M28" s="2">
        <v>58.6</v>
      </c>
      <c r="N28" s="2">
        <v>89</v>
      </c>
      <c r="O28" s="2">
        <v>-119.1</v>
      </c>
      <c r="P28" s="2">
        <v>-128.1</v>
      </c>
      <c r="Q28" s="2">
        <v>-159.6</v>
      </c>
      <c r="T28" s="2"/>
      <c r="U28" s="2"/>
      <c r="V28" s="2"/>
      <c r="W28" s="2"/>
      <c r="X28" s="2"/>
      <c r="Y28" s="2"/>
      <c r="Z28" s="2"/>
    </row>
    <row r="29" spans="1:26" x14ac:dyDescent="0.25">
      <c r="A29" s="1" t="s">
        <v>36</v>
      </c>
      <c r="B29" s="2">
        <v>-54.7</v>
      </c>
      <c r="C29" s="2">
        <v>170.1</v>
      </c>
      <c r="D29" s="2">
        <v>47</v>
      </c>
      <c r="E29" s="2">
        <v>83.3</v>
      </c>
      <c r="F29" s="5">
        <v>-172.8</v>
      </c>
      <c r="G29" s="2">
        <v>164.6</v>
      </c>
      <c r="H29" s="2">
        <v>-160.5</v>
      </c>
      <c r="J29" s="1" t="s">
        <v>64</v>
      </c>
      <c r="K29" s="2">
        <v>-48.6</v>
      </c>
      <c r="L29" s="2">
        <v>146.1</v>
      </c>
      <c r="M29" s="2">
        <v>30.1</v>
      </c>
      <c r="N29" s="2">
        <v>140.4</v>
      </c>
      <c r="O29" s="2">
        <v>-131.69999999999999</v>
      </c>
      <c r="P29" s="2">
        <v>84.2</v>
      </c>
      <c r="Q29" s="2">
        <v>-135.4</v>
      </c>
      <c r="T29" s="2"/>
      <c r="U29" s="2"/>
      <c r="V29" s="2"/>
      <c r="W29" s="2"/>
      <c r="X29" s="2"/>
      <c r="Y29" s="2"/>
      <c r="Z29" s="2"/>
    </row>
    <row r="30" spans="1:26" x14ac:dyDescent="0.25">
      <c r="A30" s="1" t="s">
        <v>37</v>
      </c>
      <c r="B30" s="2">
        <v>-61.8</v>
      </c>
      <c r="C30" s="2">
        <v>-156.80000000000001</v>
      </c>
      <c r="D30" s="2">
        <v>33.700000000000003</v>
      </c>
      <c r="E30" s="2">
        <v>130.80000000000001</v>
      </c>
      <c r="F30" s="2">
        <v>75</v>
      </c>
      <c r="G30" s="2">
        <v>-155.69999999999999</v>
      </c>
      <c r="H30" s="2">
        <v>-76.3</v>
      </c>
      <c r="J30" s="1" t="s">
        <v>65</v>
      </c>
      <c r="K30" s="2">
        <v>154.4</v>
      </c>
      <c r="L30" s="2">
        <v>166.3</v>
      </c>
      <c r="M30" s="2">
        <v>59.5</v>
      </c>
      <c r="N30" s="2">
        <v>85.2</v>
      </c>
      <c r="O30" s="2">
        <v>-130</v>
      </c>
      <c r="P30" s="2">
        <v>-75.400000000000006</v>
      </c>
      <c r="Q30" s="2">
        <v>-178.3</v>
      </c>
    </row>
    <row r="32" spans="1:26" x14ac:dyDescent="0.25">
      <c r="A32" s="1" t="s">
        <v>66</v>
      </c>
      <c r="B32" s="2">
        <f>AVERAGE(B4:B29)</f>
        <v>-62.346153846153847</v>
      </c>
      <c r="C32" s="2">
        <f t="shared" ref="C32:Q32" si="0">AVERAGE(C4:C29)</f>
        <v>104.05000000000001</v>
      </c>
      <c r="D32" s="2">
        <f t="shared" si="0"/>
        <v>44.70000000000001</v>
      </c>
      <c r="E32" s="2">
        <f t="shared" si="0"/>
        <v>83.934615384615398</v>
      </c>
      <c r="F32" s="2">
        <f t="shared" si="0"/>
        <v>-149.32307692307694</v>
      </c>
      <c r="G32" s="2">
        <f t="shared" si="0"/>
        <v>-61.661538461538456</v>
      </c>
      <c r="H32" s="2">
        <f t="shared" si="0"/>
        <v>-163.42692307692309</v>
      </c>
      <c r="I32" s="2"/>
      <c r="J32" s="2"/>
      <c r="K32" s="2">
        <f t="shared" si="0"/>
        <v>-48.557692307692299</v>
      </c>
      <c r="L32" s="2">
        <f t="shared" si="0"/>
        <v>78.569230769230785</v>
      </c>
      <c r="M32" s="2">
        <f t="shared" si="0"/>
        <v>39.542307692307688</v>
      </c>
      <c r="N32" s="2">
        <f t="shared" si="0"/>
        <v>89.542307692307688</v>
      </c>
      <c r="O32" s="2">
        <f t="shared" si="0"/>
        <v>-146.82692307692307</v>
      </c>
      <c r="P32" s="2">
        <f t="shared" si="0"/>
        <v>-63.088461538461537</v>
      </c>
      <c r="Q32" s="2">
        <f t="shared" si="0"/>
        <v>-153.47307692307692</v>
      </c>
    </row>
    <row r="34" spans="1:8" x14ac:dyDescent="0.25">
      <c r="A34" s="1" t="s">
        <v>67</v>
      </c>
      <c r="B34">
        <f>(B32+K32)/2</f>
        <v>-55.451923076923073</v>
      </c>
      <c r="C34">
        <f t="shared" ref="C34:H34" si="1">(C32+L32)/2</f>
        <v>91.309615384615398</v>
      </c>
      <c r="D34">
        <f t="shared" si="1"/>
        <v>42.121153846153845</v>
      </c>
      <c r="E34">
        <f t="shared" si="1"/>
        <v>86.738461538461536</v>
      </c>
      <c r="F34">
        <f t="shared" si="1"/>
        <v>-148.07499999999999</v>
      </c>
      <c r="G34">
        <f t="shared" si="1"/>
        <v>-62.375</v>
      </c>
      <c r="H34">
        <f t="shared" si="1"/>
        <v>-158.44999999999999</v>
      </c>
    </row>
    <row r="36" spans="1:8" x14ac:dyDescent="0.25">
      <c r="A36" s="3" t="s">
        <v>68</v>
      </c>
      <c r="B36" s="2">
        <f t="shared" ref="B36:H36" si="2">MAX(B4:B29,K4:K29)</f>
        <v>150.30000000000001</v>
      </c>
      <c r="C36" s="2">
        <f t="shared" si="2"/>
        <v>179.9</v>
      </c>
      <c r="D36" s="2">
        <f t="shared" si="2"/>
        <v>66.7</v>
      </c>
      <c r="E36" s="2">
        <f t="shared" si="2"/>
        <v>150.1</v>
      </c>
      <c r="F36" s="2">
        <f t="shared" si="2"/>
        <v>-89.9</v>
      </c>
      <c r="G36" s="2">
        <f t="shared" si="2"/>
        <v>178.6</v>
      </c>
      <c r="H36" s="2">
        <f t="shared" si="2"/>
        <v>-72.099999999999994</v>
      </c>
    </row>
    <row r="38" spans="1:8" x14ac:dyDescent="0.25">
      <c r="A38" s="4" t="s">
        <v>69</v>
      </c>
      <c r="B38" s="2">
        <f>MIN(B4:B29,K4:K29)</f>
        <v>-162</v>
      </c>
      <c r="C38" s="2">
        <f t="shared" ref="C38:H38" si="3">MIN(C4:C29,L4:L29)</f>
        <v>-178.8</v>
      </c>
      <c r="D38" s="2">
        <f t="shared" si="3"/>
        <v>-176.7</v>
      </c>
      <c r="E38" s="2">
        <f t="shared" si="3"/>
        <v>72.5</v>
      </c>
      <c r="F38" s="2">
        <f t="shared" si="3"/>
        <v>-172.8</v>
      </c>
      <c r="G38" s="2">
        <f t="shared" si="3"/>
        <v>-131.5</v>
      </c>
      <c r="H38" s="2">
        <f t="shared" si="3"/>
        <v>-179.2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2" workbookViewId="0">
      <selection activeCell="U14" sqref="U14"/>
    </sheetView>
  </sheetViews>
  <sheetFormatPr defaultRowHeight="15" x14ac:dyDescent="0.25"/>
  <sheetData>
    <row r="1" spans="1:17" x14ac:dyDescent="0.25">
      <c r="A1" t="s">
        <v>0</v>
      </c>
      <c r="J1" t="s">
        <v>1</v>
      </c>
    </row>
    <row r="2" spans="1:17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8</v>
      </c>
      <c r="O2" s="1" t="s">
        <v>9</v>
      </c>
      <c r="P2" s="1" t="s">
        <v>10</v>
      </c>
      <c r="Q2" s="1" t="s">
        <v>11</v>
      </c>
    </row>
    <row r="3" spans="1:17" x14ac:dyDescent="0.25">
      <c r="A3" s="1" t="s">
        <v>70</v>
      </c>
      <c r="B3" s="2">
        <v>-41.8</v>
      </c>
      <c r="C3" s="2">
        <v>176.1</v>
      </c>
      <c r="D3" s="2">
        <v>47.1</v>
      </c>
      <c r="E3" s="2">
        <v>150.4</v>
      </c>
      <c r="F3" s="2">
        <v>-179.8</v>
      </c>
      <c r="G3" s="2">
        <v>-98.7</v>
      </c>
      <c r="H3" s="2">
        <v>-100.2</v>
      </c>
      <c r="J3" s="1" t="s">
        <v>93</v>
      </c>
      <c r="K3" s="2">
        <v>-46.6</v>
      </c>
      <c r="L3" s="2">
        <v>153.69999999999999</v>
      </c>
      <c r="M3" s="2">
        <v>15.9</v>
      </c>
      <c r="N3" s="2">
        <v>160.9</v>
      </c>
      <c r="O3" s="2" t="s">
        <v>3</v>
      </c>
      <c r="P3" s="2" t="s">
        <v>3</v>
      </c>
      <c r="Q3" s="2">
        <v>-91.4</v>
      </c>
    </row>
    <row r="4" spans="1:17" x14ac:dyDescent="0.25">
      <c r="A4" s="1" t="s">
        <v>40</v>
      </c>
      <c r="B4" s="2">
        <v>-51</v>
      </c>
      <c r="C4" s="2">
        <v>-164.3</v>
      </c>
      <c r="D4" s="2">
        <v>27.4</v>
      </c>
      <c r="E4" s="2">
        <v>151.5</v>
      </c>
      <c r="F4" s="2">
        <v>-167.6</v>
      </c>
      <c r="G4" s="2">
        <v>-132.6</v>
      </c>
      <c r="H4" s="2">
        <v>-93.9</v>
      </c>
      <c r="J4" s="1" t="s">
        <v>12</v>
      </c>
      <c r="K4" s="2">
        <v>-43.6</v>
      </c>
      <c r="L4" s="2">
        <v>153</v>
      </c>
      <c r="M4" s="2">
        <v>38.299999999999997</v>
      </c>
      <c r="N4" s="2">
        <v>160</v>
      </c>
      <c r="O4" s="2">
        <v>-105.2</v>
      </c>
      <c r="P4" s="2">
        <v>156.4</v>
      </c>
      <c r="Q4" s="2">
        <v>-78.8</v>
      </c>
    </row>
    <row r="5" spans="1:17" x14ac:dyDescent="0.25">
      <c r="A5" s="1" t="s">
        <v>71</v>
      </c>
      <c r="B5" s="2">
        <v>-44.8</v>
      </c>
      <c r="C5" s="2">
        <v>173.3</v>
      </c>
      <c r="D5" s="2">
        <v>35.6</v>
      </c>
      <c r="E5" s="2">
        <v>148.5</v>
      </c>
      <c r="F5" s="2">
        <v>174.5</v>
      </c>
      <c r="G5" s="2">
        <v>-111.7</v>
      </c>
      <c r="H5" s="2">
        <v>-90.6</v>
      </c>
      <c r="J5" s="1" t="s">
        <v>94</v>
      </c>
      <c r="K5" s="2">
        <v>16.8</v>
      </c>
      <c r="L5" s="2">
        <v>-171.9</v>
      </c>
      <c r="M5" s="2">
        <v>-53.9</v>
      </c>
      <c r="N5" s="2">
        <v>152.5</v>
      </c>
      <c r="O5" s="2">
        <v>-158.4</v>
      </c>
      <c r="P5" s="2">
        <v>-127.6</v>
      </c>
      <c r="Q5" s="2">
        <v>-88.4</v>
      </c>
    </row>
    <row r="6" spans="1:17" x14ac:dyDescent="0.25">
      <c r="A6" s="1" t="s">
        <v>72</v>
      </c>
      <c r="B6" s="2">
        <v>-38.5</v>
      </c>
      <c r="C6" s="2">
        <v>-173.1</v>
      </c>
      <c r="D6" s="2">
        <v>29.4</v>
      </c>
      <c r="E6" s="2">
        <v>146.19999999999999</v>
      </c>
      <c r="F6" s="2">
        <v>-169</v>
      </c>
      <c r="G6" s="2">
        <v>-115.7</v>
      </c>
      <c r="H6" s="2">
        <v>-95</v>
      </c>
      <c r="J6" s="1" t="s">
        <v>95</v>
      </c>
      <c r="K6" s="2">
        <v>-33.700000000000003</v>
      </c>
      <c r="L6" s="2">
        <v>-177.8</v>
      </c>
      <c r="M6" s="2">
        <v>40.299999999999997</v>
      </c>
      <c r="N6" s="2">
        <v>150.19999999999999</v>
      </c>
      <c r="O6" s="2">
        <v>-162.5</v>
      </c>
      <c r="P6" s="2">
        <v>-105.1</v>
      </c>
      <c r="Q6" s="2">
        <v>-101.5</v>
      </c>
    </row>
    <row r="7" spans="1:17" x14ac:dyDescent="0.25">
      <c r="A7" s="1" t="s">
        <v>43</v>
      </c>
      <c r="B7" s="2">
        <v>28.4</v>
      </c>
      <c r="C7" s="2">
        <v>-155.1</v>
      </c>
      <c r="D7" s="2">
        <v>-62.6</v>
      </c>
      <c r="E7" s="2">
        <v>150.69999999999999</v>
      </c>
      <c r="F7" s="2">
        <v>-174.5</v>
      </c>
      <c r="G7" s="2">
        <v>-94.5</v>
      </c>
      <c r="H7" s="2">
        <v>-118.9</v>
      </c>
      <c r="J7" s="1" t="s">
        <v>14</v>
      </c>
      <c r="K7" s="2">
        <v>-20.2</v>
      </c>
      <c r="L7" s="2">
        <v>141.5</v>
      </c>
      <c r="M7" s="2">
        <v>38.1</v>
      </c>
      <c r="N7" s="2">
        <v>146.30000000000001</v>
      </c>
      <c r="O7" s="2">
        <v>175.1</v>
      </c>
      <c r="P7" s="2">
        <v>-129.9</v>
      </c>
      <c r="Q7" s="2">
        <v>-86</v>
      </c>
    </row>
    <row r="8" spans="1:17" x14ac:dyDescent="0.25">
      <c r="A8" s="1" t="s">
        <v>73</v>
      </c>
      <c r="B8" s="2">
        <v>-23.4</v>
      </c>
      <c r="C8" s="2">
        <v>-162.80000000000001</v>
      </c>
      <c r="D8" s="2">
        <v>3.4</v>
      </c>
      <c r="E8" s="2">
        <v>144.5</v>
      </c>
      <c r="F8" s="2">
        <v>-176.4</v>
      </c>
      <c r="G8" s="2">
        <v>-80.8</v>
      </c>
      <c r="H8" s="2">
        <v>-93.9</v>
      </c>
      <c r="J8" s="1" t="s">
        <v>96</v>
      </c>
      <c r="K8" s="2">
        <v>22.9</v>
      </c>
      <c r="L8" s="2">
        <v>151.69999999999999</v>
      </c>
      <c r="M8" s="2">
        <v>-44.4</v>
      </c>
      <c r="N8" s="2">
        <v>153.6</v>
      </c>
      <c r="O8" s="2">
        <v>176.2</v>
      </c>
      <c r="P8" s="2">
        <v>-148.6</v>
      </c>
      <c r="Q8" s="2">
        <v>-66.099999999999994</v>
      </c>
    </row>
    <row r="9" spans="1:17" x14ac:dyDescent="0.25">
      <c r="A9" s="1" t="s">
        <v>45</v>
      </c>
      <c r="B9" s="3">
        <v>155.69999999999999</v>
      </c>
      <c r="C9" s="2">
        <v>162.4</v>
      </c>
      <c r="D9" s="3">
        <v>174</v>
      </c>
      <c r="E9" s="2">
        <v>154.19999999999999</v>
      </c>
      <c r="F9" s="2">
        <v>-115.8</v>
      </c>
      <c r="G9" s="3">
        <v>177.8</v>
      </c>
      <c r="H9" s="2">
        <v>-88.6</v>
      </c>
      <c r="J9" s="1" t="s">
        <v>16</v>
      </c>
      <c r="K9" s="2">
        <v>-29.8</v>
      </c>
      <c r="L9" s="2">
        <v>165.7</v>
      </c>
      <c r="M9" s="2">
        <v>44.6</v>
      </c>
      <c r="N9" s="2">
        <v>151.4</v>
      </c>
      <c r="O9" s="2">
        <v>-155.30000000000001</v>
      </c>
      <c r="P9" s="2">
        <v>-127.8</v>
      </c>
      <c r="Q9" s="2">
        <v>-95.4</v>
      </c>
    </row>
    <row r="10" spans="1:17" x14ac:dyDescent="0.25">
      <c r="A10" s="1" t="s">
        <v>17</v>
      </c>
      <c r="B10" s="2">
        <v>-51.8</v>
      </c>
      <c r="C10" s="2">
        <v>130.80000000000001</v>
      </c>
      <c r="D10" s="2">
        <v>38.4</v>
      </c>
      <c r="E10" s="2">
        <v>154.30000000000001</v>
      </c>
      <c r="F10" s="2">
        <v>-159.4</v>
      </c>
      <c r="G10" s="2">
        <v>-160.5</v>
      </c>
      <c r="H10" s="2">
        <v>-94.3</v>
      </c>
      <c r="J10" s="1" t="s">
        <v>97</v>
      </c>
      <c r="K10" s="2">
        <v>9.3000000000000007</v>
      </c>
      <c r="L10" s="2">
        <v>-162.30000000000001</v>
      </c>
      <c r="M10" s="2">
        <v>-45.6</v>
      </c>
      <c r="N10" s="2">
        <v>148.5</v>
      </c>
      <c r="O10" s="2">
        <v>178</v>
      </c>
      <c r="P10" s="2">
        <v>-120.2</v>
      </c>
      <c r="Q10" s="2">
        <v>-101.3</v>
      </c>
    </row>
    <row r="11" spans="1:17" x14ac:dyDescent="0.25">
      <c r="A11" s="1" t="s">
        <v>74</v>
      </c>
      <c r="B11" s="2">
        <v>-33.799999999999997</v>
      </c>
      <c r="C11" s="2">
        <v>156.19999999999999</v>
      </c>
      <c r="D11" s="2">
        <v>39.6</v>
      </c>
      <c r="E11" s="2">
        <v>146.6</v>
      </c>
      <c r="F11" s="2">
        <v>172.6</v>
      </c>
      <c r="G11" s="2">
        <v>-96</v>
      </c>
      <c r="H11" s="2">
        <v>-99.2</v>
      </c>
      <c r="J11" s="1" t="s">
        <v>98</v>
      </c>
      <c r="K11" s="2">
        <v>-30.3</v>
      </c>
      <c r="L11" s="2">
        <v>173.5</v>
      </c>
      <c r="M11" s="2">
        <v>40.9</v>
      </c>
      <c r="N11" s="2">
        <v>148.4</v>
      </c>
      <c r="O11" s="2">
        <v>-164.7</v>
      </c>
      <c r="P11" s="2">
        <v>-108.2</v>
      </c>
      <c r="Q11" s="2">
        <v>-102.4</v>
      </c>
    </row>
    <row r="12" spans="1:17" x14ac:dyDescent="0.25">
      <c r="A12" s="1" t="s">
        <v>75</v>
      </c>
      <c r="B12" s="2">
        <v>-49.8</v>
      </c>
      <c r="C12" s="2">
        <v>-163.5</v>
      </c>
      <c r="D12" s="2">
        <v>33</v>
      </c>
      <c r="E12" s="2">
        <v>148.5</v>
      </c>
      <c r="F12" s="2">
        <v>-173.2</v>
      </c>
      <c r="G12" s="2">
        <v>-119.3</v>
      </c>
      <c r="H12" s="2">
        <v>-97.1</v>
      </c>
      <c r="J12" s="1" t="s">
        <v>99</v>
      </c>
      <c r="K12" s="2">
        <v>30.1</v>
      </c>
      <c r="L12" s="2">
        <v>-158.4</v>
      </c>
      <c r="M12" s="2">
        <v>-61.5</v>
      </c>
      <c r="N12" s="2">
        <v>150.80000000000001</v>
      </c>
      <c r="O12" s="2">
        <v>172.4</v>
      </c>
      <c r="P12" s="2">
        <v>-105.3</v>
      </c>
      <c r="Q12" s="2">
        <v>-110.2</v>
      </c>
    </row>
    <row r="13" spans="1:17" x14ac:dyDescent="0.25">
      <c r="A13" s="1" t="s">
        <v>76</v>
      </c>
      <c r="B13" s="2">
        <v>43.5</v>
      </c>
      <c r="C13" s="2">
        <v>-162.80000000000001</v>
      </c>
      <c r="D13" s="2">
        <v>-70.3</v>
      </c>
      <c r="E13" s="2">
        <v>152.69999999999999</v>
      </c>
      <c r="F13" s="2">
        <v>176.3</v>
      </c>
      <c r="G13" s="2">
        <v>-99.6</v>
      </c>
      <c r="H13" s="2">
        <v>-108.3</v>
      </c>
      <c r="J13" s="1" t="s">
        <v>100</v>
      </c>
      <c r="K13" s="2">
        <v>-36.1</v>
      </c>
      <c r="L13" s="2">
        <v>-174.1</v>
      </c>
      <c r="M13" s="2">
        <v>18.899999999999999</v>
      </c>
      <c r="N13" s="2">
        <v>146.4</v>
      </c>
      <c r="O13" s="2">
        <v>-175.4</v>
      </c>
      <c r="P13" s="2">
        <v>-112</v>
      </c>
      <c r="Q13" s="2">
        <v>-97.4</v>
      </c>
    </row>
    <row r="14" spans="1:17" x14ac:dyDescent="0.25">
      <c r="A14" s="1" t="s">
        <v>77</v>
      </c>
      <c r="B14" s="2">
        <v>-40.4</v>
      </c>
      <c r="C14" s="2">
        <v>-176.3</v>
      </c>
      <c r="D14" s="2">
        <v>34.299999999999997</v>
      </c>
      <c r="E14" s="2">
        <v>148.30000000000001</v>
      </c>
      <c r="F14" s="2">
        <v>-165.5</v>
      </c>
      <c r="G14" s="2">
        <v>-125</v>
      </c>
      <c r="H14" s="2">
        <v>-99.8</v>
      </c>
      <c r="J14" s="1" t="s">
        <v>101</v>
      </c>
      <c r="K14" s="5">
        <v>-153.19999999999999</v>
      </c>
      <c r="L14" s="2">
        <v>120.1</v>
      </c>
      <c r="M14" s="2">
        <v>165.7</v>
      </c>
      <c r="N14" s="2">
        <v>148.4</v>
      </c>
      <c r="O14" s="2">
        <v>-167.2</v>
      </c>
      <c r="P14" s="2">
        <v>-89.8</v>
      </c>
      <c r="Q14" s="2">
        <v>-131.1</v>
      </c>
    </row>
    <row r="15" spans="1:17" x14ac:dyDescent="0.25">
      <c r="A15" s="1" t="s">
        <v>78</v>
      </c>
      <c r="B15" s="2">
        <v>29.1</v>
      </c>
      <c r="C15" s="2">
        <v>-170.9</v>
      </c>
      <c r="D15" s="2">
        <v>-55.7</v>
      </c>
      <c r="E15" s="2">
        <v>157.6</v>
      </c>
      <c r="F15" s="2">
        <v>178.4</v>
      </c>
      <c r="G15" s="2">
        <v>-105.6</v>
      </c>
      <c r="H15" s="2">
        <v>-96.4</v>
      </c>
      <c r="J15" s="1" t="s">
        <v>51</v>
      </c>
      <c r="K15" s="2">
        <v>-32.799999999999997</v>
      </c>
      <c r="L15" s="2">
        <v>-161</v>
      </c>
      <c r="M15" s="2">
        <v>21.9</v>
      </c>
      <c r="N15" s="5">
        <v>144.19999999999999</v>
      </c>
      <c r="O15" s="2">
        <v>161.69999999999999</v>
      </c>
      <c r="P15" s="2">
        <v>-66.599999999999994</v>
      </c>
      <c r="Q15" s="2">
        <v>-91.3</v>
      </c>
    </row>
    <row r="16" spans="1:17" x14ac:dyDescent="0.25">
      <c r="A16" s="1" t="s">
        <v>79</v>
      </c>
      <c r="B16" s="2">
        <v>-14.1</v>
      </c>
      <c r="C16" s="2">
        <v>-178.6</v>
      </c>
      <c r="D16" s="2">
        <v>4.9000000000000004</v>
      </c>
      <c r="E16" s="2">
        <v>158.19999999999999</v>
      </c>
      <c r="F16" s="2">
        <v>-177.5</v>
      </c>
      <c r="G16" s="2">
        <v>-107.3</v>
      </c>
      <c r="H16" s="2">
        <v>-92.8</v>
      </c>
      <c r="J16" s="1" t="s">
        <v>102</v>
      </c>
      <c r="K16" s="2">
        <v>-48.6</v>
      </c>
      <c r="L16" s="2">
        <v>-166.6</v>
      </c>
      <c r="M16" s="2">
        <v>37.799999999999997</v>
      </c>
      <c r="N16" s="2">
        <v>148.80000000000001</v>
      </c>
      <c r="O16" s="2">
        <v>170.9</v>
      </c>
      <c r="P16" s="2">
        <v>-100.9</v>
      </c>
      <c r="Q16" s="2">
        <v>-98</v>
      </c>
    </row>
    <row r="17" spans="1:17" x14ac:dyDescent="0.25">
      <c r="A17" s="1" t="s">
        <v>80</v>
      </c>
      <c r="B17" s="2">
        <v>-52.5</v>
      </c>
      <c r="C17" s="2">
        <v>-161.5</v>
      </c>
      <c r="D17" s="2">
        <v>25.7</v>
      </c>
      <c r="E17" s="2">
        <v>158.9</v>
      </c>
      <c r="F17" s="2" t="s">
        <v>3</v>
      </c>
      <c r="G17" s="2" t="s">
        <v>3</v>
      </c>
      <c r="H17" s="2">
        <v>-95.1</v>
      </c>
      <c r="J17" s="1" t="s">
        <v>24</v>
      </c>
      <c r="K17" s="2">
        <v>142.6</v>
      </c>
      <c r="L17" s="2">
        <v>-159.30000000000001</v>
      </c>
      <c r="M17" s="2">
        <v>33.299999999999997</v>
      </c>
      <c r="N17" s="2">
        <v>148.6</v>
      </c>
      <c r="O17" s="5">
        <v>-178</v>
      </c>
      <c r="P17" s="2">
        <v>-101.5</v>
      </c>
      <c r="Q17" s="2">
        <v>-112.2</v>
      </c>
    </row>
    <row r="18" spans="1:17" x14ac:dyDescent="0.25">
      <c r="A18" s="1" t="s">
        <v>81</v>
      </c>
      <c r="B18" s="2">
        <v>60.3</v>
      </c>
      <c r="C18" s="2">
        <v>-147.6</v>
      </c>
      <c r="D18" s="2">
        <v>49.3</v>
      </c>
      <c r="E18" s="2">
        <v>151.5</v>
      </c>
      <c r="F18" s="2">
        <v>-163.9</v>
      </c>
      <c r="G18" s="2">
        <v>-123.6</v>
      </c>
      <c r="H18" s="2">
        <v>-123.1</v>
      </c>
      <c r="J18" s="1" t="s">
        <v>103</v>
      </c>
      <c r="K18" s="2">
        <v>-49.9</v>
      </c>
      <c r="L18" s="2">
        <v>-177.3</v>
      </c>
      <c r="M18" s="2">
        <v>46.2</v>
      </c>
      <c r="N18" s="2">
        <v>155.9</v>
      </c>
      <c r="O18" s="2" t="s">
        <v>3</v>
      </c>
      <c r="P18" s="2" t="s">
        <v>3</v>
      </c>
      <c r="Q18" s="2">
        <v>-93.9</v>
      </c>
    </row>
    <row r="19" spans="1:17" x14ac:dyDescent="0.25">
      <c r="A19" s="1" t="s">
        <v>26</v>
      </c>
      <c r="B19" s="2">
        <v>31.3</v>
      </c>
      <c r="C19" s="2">
        <v>161.1</v>
      </c>
      <c r="D19" s="2">
        <v>-40.700000000000003</v>
      </c>
      <c r="E19" s="2">
        <v>157.4</v>
      </c>
      <c r="F19" s="2">
        <v>-169.2</v>
      </c>
      <c r="G19" s="2">
        <v>-142.30000000000001</v>
      </c>
      <c r="H19" s="2">
        <v>-85.2</v>
      </c>
      <c r="J19" s="1" t="s">
        <v>54</v>
      </c>
      <c r="K19" s="2">
        <v>-64.3</v>
      </c>
      <c r="L19" s="2">
        <v>143.80000000000001</v>
      </c>
      <c r="M19" s="2">
        <v>51</v>
      </c>
      <c r="N19" s="2">
        <v>153.4</v>
      </c>
      <c r="O19" s="2">
        <v>175.8</v>
      </c>
      <c r="P19" s="2">
        <v>-120.7</v>
      </c>
      <c r="Q19" s="2">
        <v>-93</v>
      </c>
    </row>
    <row r="20" spans="1:17" x14ac:dyDescent="0.25">
      <c r="A20" s="1" t="s">
        <v>82</v>
      </c>
      <c r="B20" s="2">
        <v>-42.3</v>
      </c>
      <c r="C20" s="2">
        <v>153</v>
      </c>
      <c r="D20" s="2">
        <v>48</v>
      </c>
      <c r="E20" s="2">
        <v>147.69999999999999</v>
      </c>
      <c r="F20" s="3">
        <v>179.7</v>
      </c>
      <c r="G20" s="2">
        <v>-111.6</v>
      </c>
      <c r="H20" s="2">
        <v>-99.4</v>
      </c>
      <c r="J20" s="1" t="s">
        <v>104</v>
      </c>
      <c r="K20" s="2">
        <v>21.6</v>
      </c>
      <c r="L20" s="3">
        <v>176.7</v>
      </c>
      <c r="M20" s="2">
        <v>-40.299999999999997</v>
      </c>
      <c r="N20" s="3">
        <v>164.1</v>
      </c>
      <c r="O20" s="2">
        <v>-128</v>
      </c>
      <c r="P20" s="2">
        <v>-176.9</v>
      </c>
      <c r="Q20" s="2">
        <v>-78.2</v>
      </c>
    </row>
    <row r="21" spans="1:17" x14ac:dyDescent="0.25">
      <c r="A21" s="1" t="s">
        <v>83</v>
      </c>
      <c r="B21" s="2">
        <v>-40.9</v>
      </c>
      <c r="C21" s="2">
        <v>-178.1</v>
      </c>
      <c r="D21" s="2">
        <v>34</v>
      </c>
      <c r="E21" s="2">
        <v>148.5</v>
      </c>
      <c r="F21" s="2">
        <v>-159.80000000000001</v>
      </c>
      <c r="G21" s="2">
        <v>-118.7</v>
      </c>
      <c r="H21" s="2">
        <v>-94.6</v>
      </c>
      <c r="J21" s="1" t="s">
        <v>105</v>
      </c>
      <c r="K21" s="2">
        <v>-51</v>
      </c>
      <c r="L21" s="2">
        <v>-165</v>
      </c>
      <c r="M21" s="2">
        <v>26</v>
      </c>
      <c r="N21" s="2">
        <v>147.6</v>
      </c>
      <c r="O21" s="2">
        <v>-167.7</v>
      </c>
      <c r="P21" s="2">
        <v>-121</v>
      </c>
      <c r="Q21" s="2">
        <v>-91.6</v>
      </c>
    </row>
    <row r="22" spans="1:17" x14ac:dyDescent="0.25">
      <c r="A22" s="1" t="s">
        <v>29</v>
      </c>
      <c r="B22" s="2">
        <v>23.1</v>
      </c>
      <c r="C22" s="2">
        <v>-152.9</v>
      </c>
      <c r="D22" s="2">
        <v>-67.900000000000006</v>
      </c>
      <c r="E22" s="2">
        <v>154.6</v>
      </c>
      <c r="F22" s="2">
        <v>-163.6</v>
      </c>
      <c r="G22" s="2">
        <v>-107.5</v>
      </c>
      <c r="H22" s="2">
        <v>-116.7</v>
      </c>
      <c r="J22" s="1" t="s">
        <v>57</v>
      </c>
      <c r="K22" s="2">
        <v>-28.5</v>
      </c>
      <c r="L22" s="2">
        <v>152.1</v>
      </c>
      <c r="M22" s="2">
        <v>39.799999999999997</v>
      </c>
      <c r="N22" s="2">
        <v>149.80000000000001</v>
      </c>
      <c r="O22" s="2">
        <v>-170.5</v>
      </c>
      <c r="P22" s="2">
        <v>-114.7</v>
      </c>
      <c r="Q22" s="2">
        <v>-95.2</v>
      </c>
    </row>
    <row r="23" spans="1:17" x14ac:dyDescent="0.25">
      <c r="A23" s="1" t="s">
        <v>84</v>
      </c>
      <c r="B23" s="2">
        <v>19.3</v>
      </c>
      <c r="C23" s="2">
        <v>-174.2</v>
      </c>
      <c r="D23" s="2">
        <v>-44</v>
      </c>
      <c r="E23" s="2">
        <v>154</v>
      </c>
      <c r="F23" s="2">
        <v>-155</v>
      </c>
      <c r="G23" s="2">
        <v>-100.9</v>
      </c>
      <c r="H23" s="2">
        <v>-93.3</v>
      </c>
      <c r="J23" s="1" t="s">
        <v>58</v>
      </c>
      <c r="K23" s="2">
        <v>15.1</v>
      </c>
      <c r="L23" s="2">
        <v>-175.6</v>
      </c>
      <c r="M23" s="2">
        <v>-49</v>
      </c>
      <c r="N23" s="2">
        <v>149.5</v>
      </c>
      <c r="O23" s="2">
        <v>176.7</v>
      </c>
      <c r="P23" s="2">
        <v>-127</v>
      </c>
      <c r="Q23" s="2">
        <v>-81.2</v>
      </c>
    </row>
    <row r="24" spans="1:17" x14ac:dyDescent="0.25">
      <c r="A24" s="1" t="s">
        <v>85</v>
      </c>
      <c r="B24" s="2">
        <v>13.3</v>
      </c>
      <c r="C24" s="2">
        <v>173.1</v>
      </c>
      <c r="D24" s="2">
        <v>-48.8</v>
      </c>
      <c r="E24" s="2">
        <v>159.30000000000001</v>
      </c>
      <c r="F24" s="2">
        <v>-142</v>
      </c>
      <c r="G24" s="5">
        <v>-178.7</v>
      </c>
      <c r="H24" s="3">
        <v>-64</v>
      </c>
      <c r="J24" s="1" t="s">
        <v>31</v>
      </c>
      <c r="K24" s="2">
        <v>-25.4</v>
      </c>
      <c r="L24" s="2">
        <v>161.4</v>
      </c>
      <c r="M24" s="2">
        <v>34.299999999999997</v>
      </c>
      <c r="N24" s="2">
        <v>145.69999999999999</v>
      </c>
      <c r="O24" s="2">
        <v>-159.9</v>
      </c>
      <c r="P24" s="2">
        <v>-113.7</v>
      </c>
      <c r="Q24" s="2">
        <v>-87</v>
      </c>
    </row>
    <row r="25" spans="1:17" x14ac:dyDescent="0.25">
      <c r="A25" s="1" t="s">
        <v>86</v>
      </c>
      <c r="B25" s="2">
        <v>-50.3</v>
      </c>
      <c r="C25" s="2">
        <v>123.9</v>
      </c>
      <c r="D25" s="2">
        <v>56.4</v>
      </c>
      <c r="E25" s="2">
        <v>153.1</v>
      </c>
      <c r="F25" s="2">
        <v>-152.69999999999999</v>
      </c>
      <c r="G25" s="2">
        <v>-160.69999999999999</v>
      </c>
      <c r="H25" s="2">
        <v>-94.4</v>
      </c>
      <c r="J25" s="1" t="s">
        <v>106</v>
      </c>
      <c r="K25" s="2">
        <v>33.5</v>
      </c>
      <c r="L25" s="2">
        <v>-170.7</v>
      </c>
      <c r="M25" s="2">
        <v>-62.5</v>
      </c>
      <c r="N25" s="2">
        <v>149.9</v>
      </c>
      <c r="O25" s="2">
        <v>-165.5</v>
      </c>
      <c r="P25" s="2">
        <v>-134.30000000000001</v>
      </c>
      <c r="Q25" s="2">
        <v>-110.7</v>
      </c>
    </row>
    <row r="26" spans="1:17" x14ac:dyDescent="0.25">
      <c r="A26" s="1" t="s">
        <v>61</v>
      </c>
      <c r="B26" s="2">
        <v>-46.8</v>
      </c>
      <c r="C26" s="2">
        <v>156.69999999999999</v>
      </c>
      <c r="D26" s="2">
        <v>42.3</v>
      </c>
      <c r="E26" s="2">
        <v>149.5</v>
      </c>
      <c r="F26" s="2">
        <v>170.5</v>
      </c>
      <c r="G26" s="2">
        <v>-94.8</v>
      </c>
      <c r="H26" s="2">
        <v>-110.7</v>
      </c>
      <c r="J26" s="1" t="s">
        <v>107</v>
      </c>
      <c r="K26" s="2">
        <v>-42.3</v>
      </c>
      <c r="L26" s="2">
        <v>-176.4</v>
      </c>
      <c r="M26" s="2">
        <v>46.9</v>
      </c>
      <c r="N26" s="2">
        <v>149.80000000000001</v>
      </c>
      <c r="O26" s="2">
        <v>-169.8</v>
      </c>
      <c r="P26" s="2">
        <v>-112.7</v>
      </c>
      <c r="Q26" s="2">
        <v>-101.7</v>
      </c>
    </row>
    <row r="27" spans="1:17" x14ac:dyDescent="0.25">
      <c r="A27" s="1" t="s">
        <v>87</v>
      </c>
      <c r="B27" s="2">
        <v>-51.3</v>
      </c>
      <c r="C27" s="2">
        <v>-159.4</v>
      </c>
      <c r="D27" s="2">
        <v>37.4</v>
      </c>
      <c r="E27" s="2">
        <v>149.4</v>
      </c>
      <c r="F27" s="2">
        <v>-158.80000000000001</v>
      </c>
      <c r="G27" s="2">
        <v>-116.9</v>
      </c>
      <c r="H27" s="2">
        <v>-96.1</v>
      </c>
      <c r="J27" s="1" t="s">
        <v>108</v>
      </c>
      <c r="K27" s="2">
        <v>27</v>
      </c>
      <c r="L27" s="2">
        <v>-153.69999999999999</v>
      </c>
      <c r="M27" s="2">
        <v>-58.9</v>
      </c>
      <c r="N27" s="2">
        <v>151</v>
      </c>
      <c r="O27" s="2">
        <v>165.9</v>
      </c>
      <c r="P27" s="2">
        <v>-97.7</v>
      </c>
      <c r="Q27" s="2">
        <v>-104</v>
      </c>
    </row>
    <row r="28" spans="1:17" x14ac:dyDescent="0.25">
      <c r="A28" s="1" t="s">
        <v>88</v>
      </c>
      <c r="B28" s="2">
        <v>27.9</v>
      </c>
      <c r="C28" s="2">
        <v>-138.4</v>
      </c>
      <c r="D28" s="5">
        <v>-77.3</v>
      </c>
      <c r="E28" s="2">
        <v>152.4</v>
      </c>
      <c r="F28" s="2">
        <v>172</v>
      </c>
      <c r="G28" s="2">
        <v>-85.4</v>
      </c>
      <c r="H28" s="2">
        <v>-116.2</v>
      </c>
      <c r="J28" s="1" t="s">
        <v>35</v>
      </c>
      <c r="K28" s="2">
        <v>-62.3</v>
      </c>
      <c r="L28" s="2">
        <v>-163.9</v>
      </c>
      <c r="M28" s="2">
        <v>25.9</v>
      </c>
      <c r="N28" s="2">
        <v>148.9</v>
      </c>
      <c r="O28" s="2">
        <v>-172.6</v>
      </c>
      <c r="P28" s="2">
        <v>-116.3</v>
      </c>
      <c r="Q28" s="2">
        <v>-91.1</v>
      </c>
    </row>
    <row r="29" spans="1:17" x14ac:dyDescent="0.25">
      <c r="A29" s="1" t="s">
        <v>89</v>
      </c>
      <c r="B29" s="2">
        <v>-46.5</v>
      </c>
      <c r="C29" s="2">
        <v>-164</v>
      </c>
      <c r="D29" s="2">
        <v>32.700000000000003</v>
      </c>
      <c r="E29" s="2">
        <v>149.80000000000001</v>
      </c>
      <c r="F29" s="2">
        <v>-168.4</v>
      </c>
      <c r="G29" s="2">
        <v>-127.5</v>
      </c>
      <c r="H29" s="2">
        <v>-95.8</v>
      </c>
      <c r="J29" s="1" t="s">
        <v>109</v>
      </c>
      <c r="K29" s="2">
        <v>-136.9</v>
      </c>
      <c r="L29" s="2">
        <v>101.1</v>
      </c>
      <c r="M29" s="2">
        <v>162</v>
      </c>
      <c r="N29" s="2">
        <v>150.5</v>
      </c>
      <c r="O29" s="2">
        <v>-169.3</v>
      </c>
      <c r="P29" s="2">
        <v>-69.8</v>
      </c>
      <c r="Q29" s="5">
        <v>-141.9</v>
      </c>
    </row>
    <row r="30" spans="1:17" x14ac:dyDescent="0.25">
      <c r="A30" s="1" t="s">
        <v>90</v>
      </c>
      <c r="B30" s="2">
        <v>35.9</v>
      </c>
      <c r="C30" s="2">
        <v>-168.1</v>
      </c>
      <c r="D30" s="2">
        <v>-63.1</v>
      </c>
      <c r="E30" s="2">
        <v>154.69999999999999</v>
      </c>
      <c r="F30" s="2">
        <v>177.2</v>
      </c>
      <c r="G30" s="2">
        <v>-97.3</v>
      </c>
      <c r="H30" s="2">
        <v>-108.2</v>
      </c>
      <c r="J30" s="1" t="s">
        <v>110</v>
      </c>
      <c r="K30" s="2">
        <v>-28.2</v>
      </c>
      <c r="L30" s="5">
        <v>-179.5</v>
      </c>
      <c r="M30" s="2">
        <v>37.5</v>
      </c>
      <c r="N30" s="2">
        <v>149.4</v>
      </c>
      <c r="O30" s="2">
        <v>176.8</v>
      </c>
      <c r="P30" s="2">
        <v>-83.1</v>
      </c>
      <c r="Q30" s="2">
        <v>-89.6</v>
      </c>
    </row>
    <row r="31" spans="1:17" x14ac:dyDescent="0.25">
      <c r="A31" s="1" t="s">
        <v>91</v>
      </c>
      <c r="B31" s="2">
        <v>-37.200000000000003</v>
      </c>
      <c r="C31" s="2">
        <v>-176</v>
      </c>
      <c r="D31" s="2">
        <v>27</v>
      </c>
      <c r="E31" s="2">
        <v>148.1</v>
      </c>
      <c r="F31" s="2">
        <v>170.1</v>
      </c>
      <c r="G31" s="2">
        <v>-97.5</v>
      </c>
      <c r="H31" s="2">
        <v>-99.8</v>
      </c>
      <c r="J31" s="1" t="s">
        <v>111</v>
      </c>
      <c r="K31" s="2">
        <v>-62.2</v>
      </c>
      <c r="L31" s="2">
        <v>-151.30000000000001</v>
      </c>
      <c r="M31" s="2">
        <v>32.1</v>
      </c>
      <c r="N31" s="2">
        <v>147.30000000000001</v>
      </c>
      <c r="O31" s="2">
        <v>158.69999999999999</v>
      </c>
      <c r="P31" s="2">
        <v>-108.9</v>
      </c>
      <c r="Q31" s="2">
        <v>-80.900000000000006</v>
      </c>
    </row>
    <row r="32" spans="1:17" x14ac:dyDescent="0.25">
      <c r="A32" s="1" t="s">
        <v>92</v>
      </c>
      <c r="B32" s="2">
        <v>-49.6</v>
      </c>
      <c r="C32" s="2">
        <v>-149.9</v>
      </c>
      <c r="D32" s="2">
        <v>23.2</v>
      </c>
      <c r="E32" s="2">
        <v>141.9</v>
      </c>
      <c r="F32" s="2" t="s">
        <v>3</v>
      </c>
      <c r="G32" s="2" t="s">
        <v>3</v>
      </c>
      <c r="H32" s="2">
        <v>-87.9</v>
      </c>
      <c r="J32" s="1" t="s">
        <v>112</v>
      </c>
      <c r="K32" s="2">
        <v>-56</v>
      </c>
      <c r="L32" s="2">
        <v>180</v>
      </c>
      <c r="M32" s="2">
        <v>50</v>
      </c>
      <c r="N32" s="2">
        <v>149.1</v>
      </c>
      <c r="O32" s="2">
        <v>177.6</v>
      </c>
      <c r="P32" s="2">
        <v>-94</v>
      </c>
      <c r="Q32" s="2">
        <v>-104.1</v>
      </c>
    </row>
    <row r="34" spans="1:17" x14ac:dyDescent="0.25">
      <c r="A34" s="1" t="s">
        <v>66</v>
      </c>
      <c r="B34" s="2">
        <f>AVERAGE(B4:B31)</f>
        <v>-8.8428571428571434</v>
      </c>
      <c r="C34" s="2">
        <f t="shared" ref="C34:Q34" si="0">AVERAGE(C4:C31)</f>
        <v>-62.039285714285718</v>
      </c>
      <c r="D34" s="2">
        <f t="shared" si="0"/>
        <v>8.6571428571428566</v>
      </c>
      <c r="E34" s="2">
        <f t="shared" si="0"/>
        <v>151.81071428571431</v>
      </c>
      <c r="F34" s="2">
        <f t="shared" si="0"/>
        <v>-49.666666666666664</v>
      </c>
      <c r="G34" s="2">
        <f t="shared" si="0"/>
        <v>-104.97037037037038</v>
      </c>
      <c r="H34" s="2">
        <f t="shared" si="0"/>
        <v>-98.621428571428552</v>
      </c>
      <c r="I34" s="2"/>
      <c r="J34" s="2"/>
      <c r="K34" s="2">
        <f t="shared" si="0"/>
        <v>-23.585714285714289</v>
      </c>
      <c r="L34" s="2">
        <f t="shared" si="0"/>
        <v>-43.00714285714286</v>
      </c>
      <c r="M34" s="2">
        <f t="shared" si="0"/>
        <v>20.192857142857143</v>
      </c>
      <c r="N34" s="2">
        <f t="shared" si="0"/>
        <v>150.38928571428573</v>
      </c>
      <c r="O34" s="2">
        <f t="shared" si="0"/>
        <v>-25.25185185185185</v>
      </c>
      <c r="P34" s="2">
        <f t="shared" si="0"/>
        <v>-103.10740740740741</v>
      </c>
      <c r="Q34" s="2">
        <f t="shared" si="0"/>
        <v>-96.43214285714285</v>
      </c>
    </row>
    <row r="36" spans="1:17" x14ac:dyDescent="0.25">
      <c r="A36" s="1" t="s">
        <v>67</v>
      </c>
      <c r="B36">
        <f>(B34+K34)/2</f>
        <v>-16.214285714285715</v>
      </c>
      <c r="C36">
        <f t="shared" ref="C36:H36" si="1">(C34+L34)/2</f>
        <v>-52.523214285714289</v>
      </c>
      <c r="D36">
        <f t="shared" si="1"/>
        <v>14.425000000000001</v>
      </c>
      <c r="E36">
        <f t="shared" si="1"/>
        <v>151.10000000000002</v>
      </c>
      <c r="F36">
        <f t="shared" si="1"/>
        <v>-37.459259259259255</v>
      </c>
      <c r="G36">
        <f t="shared" si="1"/>
        <v>-104.03888888888889</v>
      </c>
      <c r="H36">
        <f t="shared" si="1"/>
        <v>-97.526785714285694</v>
      </c>
    </row>
    <row r="38" spans="1:17" x14ac:dyDescent="0.25">
      <c r="A38" s="3" t="s">
        <v>68</v>
      </c>
      <c r="B38" s="2">
        <f>MAX(B4:B31,K4:K31)</f>
        <v>155.69999999999999</v>
      </c>
      <c r="C38" s="2">
        <f t="shared" ref="C38:H38" si="2">MAX(C4:C31,L4:L31)</f>
        <v>176.7</v>
      </c>
      <c r="D38" s="2">
        <f t="shared" si="2"/>
        <v>174</v>
      </c>
      <c r="E38" s="2">
        <f t="shared" si="2"/>
        <v>164.1</v>
      </c>
      <c r="F38" s="2">
        <f t="shared" si="2"/>
        <v>179.7</v>
      </c>
      <c r="G38" s="2">
        <f t="shared" si="2"/>
        <v>177.8</v>
      </c>
      <c r="H38" s="2">
        <f t="shared" si="2"/>
        <v>-64</v>
      </c>
    </row>
    <row r="40" spans="1:17" x14ac:dyDescent="0.25">
      <c r="A40" s="4" t="s">
        <v>69</v>
      </c>
      <c r="B40" s="2">
        <f>MIN(B4:B31,K4:K31)</f>
        <v>-153.19999999999999</v>
      </c>
      <c r="C40" s="2">
        <f t="shared" ref="C40:H40" si="3">MIN(C4:C31,L4:L31)</f>
        <v>-179.5</v>
      </c>
      <c r="D40" s="2">
        <f t="shared" si="3"/>
        <v>-77.3</v>
      </c>
      <c r="E40" s="2">
        <f t="shared" si="3"/>
        <v>144.19999999999999</v>
      </c>
      <c r="F40" s="2">
        <f t="shared" si="3"/>
        <v>-178</v>
      </c>
      <c r="G40" s="2">
        <f t="shared" si="3"/>
        <v>-178.7</v>
      </c>
      <c r="H40" s="2">
        <f t="shared" si="3"/>
        <v>-141.9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B26" sqref="B26"/>
    </sheetView>
  </sheetViews>
  <sheetFormatPr defaultRowHeight="15" x14ac:dyDescent="0.25"/>
  <sheetData>
    <row r="1" spans="1:17" x14ac:dyDescent="0.25">
      <c r="A1" t="s">
        <v>0</v>
      </c>
      <c r="J1" t="s">
        <v>1</v>
      </c>
    </row>
    <row r="2" spans="1:17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8</v>
      </c>
      <c r="O2" s="1" t="s">
        <v>9</v>
      </c>
      <c r="P2" s="1" t="s">
        <v>10</v>
      </c>
      <c r="Q2" s="1" t="s">
        <v>11</v>
      </c>
    </row>
    <row r="3" spans="1:17" x14ac:dyDescent="0.25">
      <c r="A3" s="1" t="s">
        <v>2</v>
      </c>
      <c r="B3" s="2" t="s">
        <v>3</v>
      </c>
      <c r="C3" s="2">
        <v>174.8</v>
      </c>
      <c r="D3" s="2">
        <v>41.7</v>
      </c>
      <c r="E3" s="2">
        <v>79</v>
      </c>
      <c r="F3" s="2">
        <v>-147.80000000000001</v>
      </c>
      <c r="G3" s="2">
        <v>-75.099999999999994</v>
      </c>
      <c r="H3" s="2">
        <v>-157.19999999999999</v>
      </c>
      <c r="J3" s="1" t="s">
        <v>39</v>
      </c>
      <c r="K3" s="2">
        <v>-51.7</v>
      </c>
      <c r="L3" s="2">
        <v>174.8</v>
      </c>
      <c r="M3" s="2">
        <v>41.7</v>
      </c>
      <c r="N3" s="2">
        <v>79</v>
      </c>
      <c r="O3" s="2" t="s">
        <v>3</v>
      </c>
      <c r="P3" s="2" t="s">
        <v>3</v>
      </c>
      <c r="Q3" s="2">
        <v>-157.19999999999999</v>
      </c>
    </row>
    <row r="4" spans="1:17" x14ac:dyDescent="0.25">
      <c r="A4" s="1" t="s">
        <v>113</v>
      </c>
      <c r="B4" s="2">
        <v>-51.7</v>
      </c>
      <c r="C4" s="2">
        <v>174.8</v>
      </c>
      <c r="D4" s="2">
        <v>41.7</v>
      </c>
      <c r="E4" s="2">
        <v>79.099999999999994</v>
      </c>
      <c r="F4" s="2">
        <v>-147.80000000000001</v>
      </c>
      <c r="G4" s="2">
        <v>-75.099999999999994</v>
      </c>
      <c r="H4" s="2">
        <v>-157.19999999999999</v>
      </c>
      <c r="J4" s="1" t="s">
        <v>119</v>
      </c>
      <c r="K4" s="2">
        <v>-51.7</v>
      </c>
      <c r="L4" s="2">
        <v>174.8</v>
      </c>
      <c r="M4" s="2">
        <v>41.7</v>
      </c>
      <c r="N4" s="2">
        <v>79.099999999999994</v>
      </c>
      <c r="O4" s="2">
        <v>-147.80000000000001</v>
      </c>
      <c r="P4" s="2">
        <v>-75.099999999999994</v>
      </c>
      <c r="Q4" s="2">
        <v>-157.19999999999999</v>
      </c>
    </row>
    <row r="5" spans="1:17" x14ac:dyDescent="0.25">
      <c r="A5" s="1" t="s">
        <v>38</v>
      </c>
      <c r="B5" s="2">
        <v>-51.7</v>
      </c>
      <c r="C5" s="2">
        <v>174.8</v>
      </c>
      <c r="D5" s="2">
        <v>41.7</v>
      </c>
      <c r="E5" s="2">
        <v>79.099999999999994</v>
      </c>
      <c r="F5" s="2">
        <v>-147.80000000000001</v>
      </c>
      <c r="G5" s="2">
        <v>-75.099999999999994</v>
      </c>
      <c r="H5" s="2">
        <v>-157.19999999999999</v>
      </c>
      <c r="J5" s="1" t="s">
        <v>120</v>
      </c>
      <c r="K5" s="2">
        <v>-51.7</v>
      </c>
      <c r="L5" s="2">
        <v>174.8</v>
      </c>
      <c r="M5" s="2">
        <v>41.7</v>
      </c>
      <c r="N5" s="2">
        <v>79.099999999999994</v>
      </c>
      <c r="O5" s="2">
        <v>-147.80000000000001</v>
      </c>
      <c r="P5" s="2">
        <v>-75.099999999999994</v>
      </c>
      <c r="Q5" s="2">
        <v>-157.19999999999999</v>
      </c>
    </row>
    <row r="6" spans="1:17" x14ac:dyDescent="0.25">
      <c r="A6" s="1" t="s">
        <v>114</v>
      </c>
      <c r="B6" s="2">
        <v>-51.7</v>
      </c>
      <c r="C6" s="2">
        <v>174.8</v>
      </c>
      <c r="D6" s="2">
        <v>41.7</v>
      </c>
      <c r="E6" s="2">
        <v>79.099999999999994</v>
      </c>
      <c r="F6" s="2">
        <v>-147.80000000000001</v>
      </c>
      <c r="G6" s="2">
        <v>-75.099999999999994</v>
      </c>
      <c r="H6" s="2">
        <v>-157.19999999999999</v>
      </c>
      <c r="J6" s="1" t="s">
        <v>13</v>
      </c>
      <c r="K6" s="2">
        <v>-51.7</v>
      </c>
      <c r="L6" s="2">
        <v>174.8</v>
      </c>
      <c r="M6" s="2">
        <v>41.7</v>
      </c>
      <c r="N6" s="2">
        <v>79.099999999999994</v>
      </c>
      <c r="O6" s="2">
        <v>-147.80000000000001</v>
      </c>
      <c r="P6" s="2">
        <v>-75.099999999999994</v>
      </c>
      <c r="Q6" s="2">
        <v>-157.19999999999999</v>
      </c>
    </row>
    <row r="7" spans="1:17" x14ac:dyDescent="0.25">
      <c r="A7" s="1" t="s">
        <v>43</v>
      </c>
      <c r="B7" s="2">
        <v>-51.7</v>
      </c>
      <c r="C7" s="2">
        <v>174.8</v>
      </c>
      <c r="D7" s="2">
        <v>41.7</v>
      </c>
      <c r="E7" s="2">
        <v>79.099999999999994</v>
      </c>
      <c r="F7" s="2">
        <v>-147.80000000000001</v>
      </c>
      <c r="G7" s="2">
        <v>-75.099999999999994</v>
      </c>
      <c r="H7" s="2">
        <v>-157.19999999999999</v>
      </c>
      <c r="J7" s="1" t="s">
        <v>14</v>
      </c>
      <c r="K7" s="2">
        <v>-51.7</v>
      </c>
      <c r="L7" s="2">
        <v>174.8</v>
      </c>
      <c r="M7" s="2">
        <v>41.7</v>
      </c>
      <c r="N7" s="2">
        <v>79.099999999999994</v>
      </c>
      <c r="O7" s="2">
        <v>-147.80000000000001</v>
      </c>
      <c r="P7" s="2">
        <v>-75.099999999999994</v>
      </c>
      <c r="Q7" s="2">
        <v>-157.19999999999999</v>
      </c>
    </row>
    <row r="8" spans="1:17" x14ac:dyDescent="0.25">
      <c r="A8" s="1" t="s">
        <v>73</v>
      </c>
      <c r="B8" s="2">
        <v>-51.7</v>
      </c>
      <c r="C8" s="2">
        <v>174.8</v>
      </c>
      <c r="D8" s="2">
        <v>41.7</v>
      </c>
      <c r="E8" s="2">
        <v>79</v>
      </c>
      <c r="F8" s="2">
        <v>-147.80000000000001</v>
      </c>
      <c r="G8" s="2">
        <v>-75.099999999999994</v>
      </c>
      <c r="H8" s="2">
        <v>-157.19999999999999</v>
      </c>
      <c r="J8" s="1" t="s">
        <v>96</v>
      </c>
      <c r="K8" s="2">
        <v>-51.7</v>
      </c>
      <c r="L8" s="2">
        <v>174.8</v>
      </c>
      <c r="M8" s="2">
        <v>41.7</v>
      </c>
      <c r="N8" s="2">
        <v>79.099999999999994</v>
      </c>
      <c r="O8" s="2">
        <v>-147.80000000000001</v>
      </c>
      <c r="P8" s="2">
        <v>-75.099999999999994</v>
      </c>
      <c r="Q8" s="2">
        <v>-157.19999999999999</v>
      </c>
    </row>
    <row r="9" spans="1:17" x14ac:dyDescent="0.25">
      <c r="A9" s="1" t="s">
        <v>115</v>
      </c>
      <c r="B9" s="2">
        <v>-51.7</v>
      </c>
      <c r="C9" s="2">
        <v>174.8</v>
      </c>
      <c r="D9" s="2">
        <v>41.7</v>
      </c>
      <c r="E9" s="2">
        <v>79.099999999999994</v>
      </c>
      <c r="F9" s="2">
        <v>-147.80000000000001</v>
      </c>
      <c r="G9" s="2">
        <v>-75.099999999999994</v>
      </c>
      <c r="H9" s="2">
        <v>-157.19999999999999</v>
      </c>
      <c r="J9" s="1" t="s">
        <v>121</v>
      </c>
      <c r="K9" s="2">
        <v>-51.7</v>
      </c>
      <c r="L9" s="2">
        <v>174.8</v>
      </c>
      <c r="M9" s="2">
        <v>41.7</v>
      </c>
      <c r="N9" s="2">
        <v>79.099999999999994</v>
      </c>
      <c r="O9" s="2">
        <v>-147.80000000000001</v>
      </c>
      <c r="P9" s="2">
        <v>-75.099999999999994</v>
      </c>
      <c r="Q9" s="2">
        <v>-157.19999999999999</v>
      </c>
    </row>
    <row r="10" spans="1:17" x14ac:dyDescent="0.25">
      <c r="A10" s="1" t="s">
        <v>97</v>
      </c>
      <c r="B10" s="2">
        <v>-51.7</v>
      </c>
      <c r="C10" s="2">
        <v>174.8</v>
      </c>
      <c r="D10" s="2">
        <v>41.7</v>
      </c>
      <c r="E10" s="2">
        <v>79</v>
      </c>
      <c r="F10" s="2">
        <v>-147.80000000000001</v>
      </c>
      <c r="G10" s="2">
        <v>-75</v>
      </c>
      <c r="H10" s="2">
        <v>-157.19999999999999</v>
      </c>
      <c r="J10" s="1" t="s">
        <v>17</v>
      </c>
      <c r="K10" s="2">
        <v>-51.7</v>
      </c>
      <c r="L10" s="2">
        <v>174.8</v>
      </c>
      <c r="M10" s="2">
        <v>41.7</v>
      </c>
      <c r="N10" s="2">
        <v>79.099999999999994</v>
      </c>
      <c r="O10" s="2">
        <v>-147.80000000000001</v>
      </c>
      <c r="P10" s="2">
        <v>-75.099999999999994</v>
      </c>
      <c r="Q10" s="2">
        <v>-157.19999999999999</v>
      </c>
    </row>
    <row r="11" spans="1:17" x14ac:dyDescent="0.25">
      <c r="A11" s="1" t="s">
        <v>47</v>
      </c>
      <c r="B11" s="2">
        <v>-51.7</v>
      </c>
      <c r="C11" s="2">
        <v>174.8</v>
      </c>
      <c r="D11" s="2">
        <v>41.7</v>
      </c>
      <c r="E11" s="2">
        <v>79.099999999999994</v>
      </c>
      <c r="F11" s="2">
        <v>-147.80000000000001</v>
      </c>
      <c r="G11" s="2">
        <v>-75.099999999999994</v>
      </c>
      <c r="H11" s="2">
        <v>-157.19999999999999</v>
      </c>
      <c r="J11" s="1" t="s">
        <v>18</v>
      </c>
      <c r="K11" s="2">
        <v>-51.7</v>
      </c>
      <c r="L11" s="2">
        <v>174.8</v>
      </c>
      <c r="M11" s="2">
        <v>41.7</v>
      </c>
      <c r="N11" s="2">
        <v>79.099999999999994</v>
      </c>
      <c r="O11" s="2">
        <v>-147.80000000000001</v>
      </c>
      <c r="P11" s="2">
        <v>-75.099999999999994</v>
      </c>
      <c r="Q11" s="2">
        <v>-157.19999999999999</v>
      </c>
    </row>
    <row r="12" spans="1:17" x14ac:dyDescent="0.25">
      <c r="A12" s="1" t="s">
        <v>99</v>
      </c>
      <c r="B12" s="2">
        <v>-51.7</v>
      </c>
      <c r="C12" s="2">
        <v>174.8</v>
      </c>
      <c r="D12" s="2">
        <v>41.7</v>
      </c>
      <c r="E12" s="2">
        <v>79.099999999999994</v>
      </c>
      <c r="F12" s="2">
        <v>-147.80000000000001</v>
      </c>
      <c r="G12" s="2">
        <v>-75.099999999999994</v>
      </c>
      <c r="H12" s="2">
        <v>-157.19999999999999</v>
      </c>
      <c r="J12" s="1" t="s">
        <v>75</v>
      </c>
      <c r="K12" s="2">
        <v>-51.7</v>
      </c>
      <c r="L12" s="2">
        <v>174.8</v>
      </c>
      <c r="M12" s="2">
        <v>41.7</v>
      </c>
      <c r="N12" s="2">
        <v>79.099999999999994</v>
      </c>
      <c r="O12" s="2">
        <v>-147.80000000000001</v>
      </c>
      <c r="P12" s="2">
        <v>-75.099999999999994</v>
      </c>
      <c r="Q12" s="2">
        <v>-157.19999999999999</v>
      </c>
    </row>
    <row r="13" spans="1:17" x14ac:dyDescent="0.25">
      <c r="A13" s="1" t="s">
        <v>100</v>
      </c>
      <c r="B13" s="2">
        <v>-51.7</v>
      </c>
      <c r="C13" s="2">
        <v>174.8</v>
      </c>
      <c r="D13" s="2">
        <v>41.7</v>
      </c>
      <c r="E13" s="2">
        <v>79.099999999999994</v>
      </c>
      <c r="F13" s="2">
        <v>-147.80000000000001</v>
      </c>
      <c r="G13" s="2">
        <v>-75.099999999999994</v>
      </c>
      <c r="H13" s="2">
        <v>-157.19999999999999</v>
      </c>
      <c r="J13" s="1" t="s">
        <v>76</v>
      </c>
      <c r="K13" s="2">
        <v>-51.7</v>
      </c>
      <c r="L13" s="2">
        <v>174.8</v>
      </c>
      <c r="M13" s="2">
        <v>41.7</v>
      </c>
      <c r="N13" s="2">
        <v>79.099999999999994</v>
      </c>
      <c r="O13" s="2">
        <v>-147.80000000000001</v>
      </c>
      <c r="P13" s="2">
        <v>-75.099999999999994</v>
      </c>
      <c r="Q13" s="2">
        <v>-157.19999999999999</v>
      </c>
    </row>
    <row r="14" spans="1:17" x14ac:dyDescent="0.25">
      <c r="A14" s="1" t="s">
        <v>50</v>
      </c>
      <c r="B14" s="2">
        <v>-51.7</v>
      </c>
      <c r="C14" s="2">
        <v>174.8</v>
      </c>
      <c r="D14" s="2">
        <v>41.7</v>
      </c>
      <c r="E14" s="2">
        <v>79.099999999999994</v>
      </c>
      <c r="F14" s="2">
        <v>-147.69999999999999</v>
      </c>
      <c r="G14" s="2">
        <v>-75.099999999999994</v>
      </c>
      <c r="H14" s="2">
        <v>-157.19999999999999</v>
      </c>
      <c r="J14" s="1" t="s">
        <v>21</v>
      </c>
      <c r="K14" s="2">
        <v>-51.7</v>
      </c>
      <c r="L14" s="2">
        <v>174.8</v>
      </c>
      <c r="M14" s="2">
        <v>41.7</v>
      </c>
      <c r="N14" s="2">
        <v>79.099999999999994</v>
      </c>
      <c r="O14" s="2">
        <v>-147.80000000000001</v>
      </c>
      <c r="P14" s="2">
        <v>-75.099999999999994</v>
      </c>
      <c r="Q14" s="2">
        <v>-157.19999999999999</v>
      </c>
    </row>
    <row r="15" spans="1:17" x14ac:dyDescent="0.25">
      <c r="A15" s="1" t="s">
        <v>116</v>
      </c>
      <c r="B15" s="2">
        <v>-51.7</v>
      </c>
      <c r="C15" s="2">
        <v>174.8</v>
      </c>
      <c r="D15" s="2">
        <v>41.7</v>
      </c>
      <c r="E15" s="2">
        <v>79.099999999999994</v>
      </c>
      <c r="F15" s="2">
        <v>-147.80000000000001</v>
      </c>
      <c r="G15" s="2">
        <v>-75.099999999999994</v>
      </c>
      <c r="H15" s="2">
        <v>-157.19999999999999</v>
      </c>
      <c r="J15" s="1" t="s">
        <v>122</v>
      </c>
      <c r="K15" s="2">
        <v>-51.7</v>
      </c>
      <c r="L15" s="2">
        <v>174.8</v>
      </c>
      <c r="M15" s="2">
        <v>41.7</v>
      </c>
      <c r="N15" s="2">
        <v>79.099999999999994</v>
      </c>
      <c r="O15" s="2">
        <v>-147.80000000000001</v>
      </c>
      <c r="P15" s="2">
        <v>-75.099999999999994</v>
      </c>
      <c r="Q15" s="2">
        <v>-157.19999999999999</v>
      </c>
    </row>
    <row r="16" spans="1:17" x14ac:dyDescent="0.25">
      <c r="A16" s="1" t="s">
        <v>79</v>
      </c>
      <c r="B16" s="2">
        <v>-51.7</v>
      </c>
      <c r="C16" s="2">
        <v>174.8</v>
      </c>
      <c r="D16" s="2">
        <v>41.7</v>
      </c>
      <c r="E16" s="2">
        <v>79.099999999999994</v>
      </c>
      <c r="F16" s="2">
        <v>-147.80000000000001</v>
      </c>
      <c r="G16" s="2">
        <v>-75.099999999999994</v>
      </c>
      <c r="H16" s="2">
        <v>-157.19999999999999</v>
      </c>
      <c r="J16" s="1" t="s">
        <v>102</v>
      </c>
      <c r="K16" s="2">
        <v>-51.7</v>
      </c>
      <c r="L16" s="2">
        <v>174.8</v>
      </c>
      <c r="M16" s="2">
        <v>41.7</v>
      </c>
      <c r="N16" s="2">
        <v>79.099999999999994</v>
      </c>
      <c r="O16" s="2">
        <v>-147.80000000000001</v>
      </c>
      <c r="P16" s="2">
        <v>-75.099999999999994</v>
      </c>
      <c r="Q16" s="2">
        <v>-157.19999999999999</v>
      </c>
    </row>
    <row r="17" spans="1:17" x14ac:dyDescent="0.25">
      <c r="A17" s="1" t="s">
        <v>117</v>
      </c>
      <c r="B17" s="2">
        <v>-51.7</v>
      </c>
      <c r="C17" s="2">
        <v>174.8</v>
      </c>
      <c r="D17" s="2">
        <v>41.7</v>
      </c>
      <c r="E17" s="2">
        <v>79.099999999999994</v>
      </c>
      <c r="F17" s="2">
        <v>-147.80000000000001</v>
      </c>
      <c r="G17" s="2">
        <v>-75.099999999999994</v>
      </c>
      <c r="H17" s="2">
        <v>-157.19999999999999</v>
      </c>
      <c r="J17" s="1" t="s">
        <v>123</v>
      </c>
      <c r="K17" s="2">
        <v>-51.7</v>
      </c>
      <c r="L17" s="2">
        <v>174.8</v>
      </c>
      <c r="M17" s="2">
        <v>41.7</v>
      </c>
      <c r="N17" s="2">
        <v>79</v>
      </c>
      <c r="O17" s="2">
        <v>-147.80000000000001</v>
      </c>
      <c r="P17" s="2">
        <v>-75.099999999999994</v>
      </c>
      <c r="Q17" s="2">
        <v>-157.19999999999999</v>
      </c>
    </row>
    <row r="18" spans="1:17" x14ac:dyDescent="0.25">
      <c r="A18" s="1" t="s">
        <v>53</v>
      </c>
      <c r="B18" s="2">
        <v>-51.7</v>
      </c>
      <c r="C18" s="2">
        <v>174.8</v>
      </c>
      <c r="D18" s="2">
        <v>41.7</v>
      </c>
      <c r="E18" s="2">
        <v>79.099999999999994</v>
      </c>
      <c r="F18" s="2">
        <v>-147.80000000000001</v>
      </c>
      <c r="G18" s="2">
        <v>-75.099999999999994</v>
      </c>
      <c r="H18" s="2">
        <v>-157.19999999999999</v>
      </c>
      <c r="J18" s="1" t="s">
        <v>25</v>
      </c>
      <c r="K18" s="2">
        <v>-51.7</v>
      </c>
      <c r="L18" s="2">
        <v>174.8</v>
      </c>
      <c r="M18" s="2">
        <v>41.7</v>
      </c>
      <c r="N18" s="2">
        <v>79.099999999999994</v>
      </c>
      <c r="O18" s="2">
        <v>-147.69999999999999</v>
      </c>
      <c r="P18" s="2">
        <v>-75.099999999999994</v>
      </c>
      <c r="Q18" s="2">
        <v>-157.19999999999999</v>
      </c>
    </row>
    <row r="19" spans="1:17" x14ac:dyDescent="0.25">
      <c r="A19" s="1" t="s">
        <v>54</v>
      </c>
      <c r="B19" s="2">
        <v>-51.7</v>
      </c>
      <c r="C19" s="2">
        <v>174.8</v>
      </c>
      <c r="D19" s="2">
        <v>41.7</v>
      </c>
      <c r="E19" s="2">
        <v>79</v>
      </c>
      <c r="F19" s="2">
        <v>-147.80000000000001</v>
      </c>
      <c r="G19" s="2">
        <v>-75.099999999999994</v>
      </c>
      <c r="H19" s="2">
        <v>-157.19999999999999</v>
      </c>
      <c r="J19" s="1" t="s">
        <v>26</v>
      </c>
      <c r="K19" s="2">
        <v>-51.7</v>
      </c>
      <c r="L19" s="2">
        <v>174.8</v>
      </c>
      <c r="M19" s="2">
        <v>41.7</v>
      </c>
      <c r="N19" s="2">
        <v>79.099999999999994</v>
      </c>
      <c r="O19" s="2">
        <v>-147.80000000000001</v>
      </c>
      <c r="P19" s="2">
        <v>-75.099999999999994</v>
      </c>
      <c r="Q19" s="2">
        <v>-157.19999999999999</v>
      </c>
    </row>
    <row r="20" spans="1:17" x14ac:dyDescent="0.25">
      <c r="A20" s="1" t="s">
        <v>118</v>
      </c>
      <c r="B20" s="2">
        <v>-51.7</v>
      </c>
      <c r="C20" s="2">
        <v>174.8</v>
      </c>
      <c r="D20" s="2">
        <v>41.7</v>
      </c>
      <c r="E20" s="2">
        <v>79.099999999999994</v>
      </c>
      <c r="F20" s="2">
        <v>-147.80000000000001</v>
      </c>
      <c r="G20" s="2">
        <v>-75.099999999999994</v>
      </c>
      <c r="H20" s="2">
        <v>-157.19999999999999</v>
      </c>
      <c r="J20" s="1" t="s">
        <v>27</v>
      </c>
      <c r="K20" s="2">
        <v>-51.7</v>
      </c>
      <c r="L20" s="2">
        <v>174.8</v>
      </c>
      <c r="M20" s="2">
        <v>41.7</v>
      </c>
      <c r="N20" s="2">
        <v>79.099999999999994</v>
      </c>
      <c r="O20" s="2">
        <v>-147.80000000000001</v>
      </c>
      <c r="P20" s="2">
        <v>-75.099999999999994</v>
      </c>
      <c r="Q20" s="2">
        <v>-157.19999999999999</v>
      </c>
    </row>
    <row r="21" spans="1:17" x14ac:dyDescent="0.25">
      <c r="A21" s="1" t="s">
        <v>105</v>
      </c>
      <c r="B21" s="2">
        <v>-51.7</v>
      </c>
      <c r="C21" s="2">
        <v>174.8</v>
      </c>
      <c r="D21" s="2">
        <v>41.7</v>
      </c>
      <c r="E21" s="2">
        <v>79.099999999999994</v>
      </c>
      <c r="F21" s="2">
        <v>-147.80000000000001</v>
      </c>
      <c r="G21" s="2">
        <v>-75.099999999999994</v>
      </c>
      <c r="H21" s="2">
        <v>-157.19999999999999</v>
      </c>
      <c r="J21" s="1" t="s">
        <v>83</v>
      </c>
      <c r="K21" s="2">
        <v>-51.7</v>
      </c>
      <c r="L21" s="2">
        <v>174.8</v>
      </c>
      <c r="M21" s="2">
        <v>41.7</v>
      </c>
      <c r="N21" s="2">
        <v>79.099999999999994</v>
      </c>
      <c r="O21" s="2">
        <v>-147.80000000000001</v>
      </c>
      <c r="P21" s="2">
        <v>-75.099999999999994</v>
      </c>
      <c r="Q21" s="2">
        <v>-157.19999999999999</v>
      </c>
    </row>
    <row r="22" spans="1:17" x14ac:dyDescent="0.25">
      <c r="A22" s="1" t="s">
        <v>57</v>
      </c>
      <c r="B22" s="2">
        <v>-51.7</v>
      </c>
      <c r="C22" s="2">
        <v>174.8</v>
      </c>
      <c r="D22" s="2">
        <v>41.7</v>
      </c>
      <c r="E22" s="2">
        <v>79.099999999999994</v>
      </c>
      <c r="F22" s="2" t="s">
        <v>3</v>
      </c>
      <c r="G22" s="2" t="s">
        <v>3</v>
      </c>
      <c r="H22" s="2">
        <v>-157.19999999999999</v>
      </c>
      <c r="J22" s="1" t="s">
        <v>29</v>
      </c>
      <c r="K22" s="2" t="s">
        <v>3</v>
      </c>
      <c r="L22" s="2">
        <v>174.8</v>
      </c>
      <c r="M22" s="2">
        <v>41.7</v>
      </c>
      <c r="N22" s="2">
        <v>79.099999999999994</v>
      </c>
      <c r="O22" s="2">
        <v>-147.80000000000001</v>
      </c>
      <c r="P22" s="2">
        <v>-75.099999999999994</v>
      </c>
      <c r="Q22" s="2">
        <v>-157.19999999999999</v>
      </c>
    </row>
    <row r="24" spans="1:17" x14ac:dyDescent="0.25">
      <c r="A24" s="1" t="s">
        <v>66</v>
      </c>
      <c r="B24" s="2">
        <f>AVERAGE(B4:B21,K4:K21)</f>
        <v>-51.700000000000031</v>
      </c>
      <c r="C24" s="2">
        <f t="shared" ref="C24:H24" si="0">AVERAGE(C4:C21,L4:L21)</f>
        <v>174.8000000000001</v>
      </c>
      <c r="D24" s="2">
        <f t="shared" si="0"/>
        <v>41.700000000000024</v>
      </c>
      <c r="E24" s="2">
        <f t="shared" si="0"/>
        <v>79.088888888888846</v>
      </c>
      <c r="F24" s="2">
        <f t="shared" si="0"/>
        <v>-147.79444444444454</v>
      </c>
      <c r="G24" s="2">
        <f t="shared" si="0"/>
        <v>-75.097222222222172</v>
      </c>
      <c r="H24" s="2">
        <f t="shared" si="0"/>
        <v>-157.1999999999999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27" sqref="D27"/>
    </sheetView>
  </sheetViews>
  <sheetFormatPr defaultRowHeight="15" x14ac:dyDescent="0.25"/>
  <sheetData>
    <row r="1" spans="1:17" x14ac:dyDescent="0.25">
      <c r="A1" t="s">
        <v>0</v>
      </c>
      <c r="J1" t="s">
        <v>1</v>
      </c>
    </row>
    <row r="2" spans="1:17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8</v>
      </c>
      <c r="O2" s="1" t="s">
        <v>9</v>
      </c>
      <c r="P2" s="1" t="s">
        <v>10</v>
      </c>
      <c r="Q2" s="1" t="s">
        <v>11</v>
      </c>
    </row>
    <row r="3" spans="1:17" x14ac:dyDescent="0.25">
      <c r="A3" s="1" t="s">
        <v>2</v>
      </c>
      <c r="B3" s="2" t="s">
        <v>3</v>
      </c>
      <c r="C3" s="2">
        <v>136.4</v>
      </c>
      <c r="D3" s="2">
        <v>31.1</v>
      </c>
      <c r="E3" s="2">
        <v>143.4</v>
      </c>
      <c r="F3" s="2">
        <v>-140.80000000000001</v>
      </c>
      <c r="G3" s="2">
        <v>-160.5</v>
      </c>
      <c r="H3" s="2">
        <v>-98</v>
      </c>
      <c r="J3" s="1" t="s">
        <v>39</v>
      </c>
      <c r="K3" s="2">
        <v>-29.9</v>
      </c>
      <c r="L3" s="2">
        <v>136.4</v>
      </c>
      <c r="M3" s="2">
        <v>31.1</v>
      </c>
      <c r="N3" s="2">
        <v>143.4</v>
      </c>
      <c r="O3" s="2" t="s">
        <v>3</v>
      </c>
      <c r="P3" s="2" t="s">
        <v>3</v>
      </c>
      <c r="Q3" s="2">
        <v>-98</v>
      </c>
    </row>
    <row r="4" spans="1:17" x14ac:dyDescent="0.25">
      <c r="A4" s="1" t="s">
        <v>113</v>
      </c>
      <c r="B4" s="2">
        <v>-29.9</v>
      </c>
      <c r="C4" s="2">
        <v>136.30000000000001</v>
      </c>
      <c r="D4" s="2">
        <v>31.2</v>
      </c>
      <c r="E4" s="2">
        <v>143.30000000000001</v>
      </c>
      <c r="F4" s="2">
        <v>-140.80000000000001</v>
      </c>
      <c r="G4" s="2">
        <v>-160.5</v>
      </c>
      <c r="H4" s="2">
        <v>-98</v>
      </c>
      <c r="J4" s="1" t="s">
        <v>119</v>
      </c>
      <c r="K4" s="2">
        <v>-29.9</v>
      </c>
      <c r="L4" s="2">
        <v>136.30000000000001</v>
      </c>
      <c r="M4" s="2">
        <v>31.2</v>
      </c>
      <c r="N4" s="2">
        <v>143.30000000000001</v>
      </c>
      <c r="O4" s="2">
        <v>-140.80000000000001</v>
      </c>
      <c r="P4" s="2">
        <v>-160.5</v>
      </c>
      <c r="Q4" s="2">
        <v>-98</v>
      </c>
    </row>
    <row r="5" spans="1:17" x14ac:dyDescent="0.25">
      <c r="A5" s="1" t="s">
        <v>38</v>
      </c>
      <c r="B5" s="2">
        <v>-29.9</v>
      </c>
      <c r="C5" s="2">
        <v>136.30000000000001</v>
      </c>
      <c r="D5" s="2">
        <v>31.1</v>
      </c>
      <c r="E5" s="2">
        <v>143.30000000000001</v>
      </c>
      <c r="F5" s="2">
        <v>-140.80000000000001</v>
      </c>
      <c r="G5" s="2">
        <v>-160.5</v>
      </c>
      <c r="H5" s="2">
        <v>-98</v>
      </c>
      <c r="J5" s="1" t="s">
        <v>120</v>
      </c>
      <c r="K5" s="2">
        <v>-29.9</v>
      </c>
      <c r="L5" s="2">
        <v>136.4</v>
      </c>
      <c r="M5" s="2">
        <v>31.1</v>
      </c>
      <c r="N5" s="2">
        <v>143.4</v>
      </c>
      <c r="O5" s="2">
        <v>-140.80000000000001</v>
      </c>
      <c r="P5" s="2">
        <v>-160.5</v>
      </c>
      <c r="Q5" s="2">
        <v>-98</v>
      </c>
    </row>
    <row r="6" spans="1:17" x14ac:dyDescent="0.25">
      <c r="A6" s="1" t="s">
        <v>114</v>
      </c>
      <c r="B6" s="2">
        <v>-29.9</v>
      </c>
      <c r="C6" s="2">
        <v>136.4</v>
      </c>
      <c r="D6" s="2">
        <v>31.1</v>
      </c>
      <c r="E6" s="2">
        <v>143.4</v>
      </c>
      <c r="F6" s="2">
        <v>-140.80000000000001</v>
      </c>
      <c r="G6" s="2">
        <v>-160.5</v>
      </c>
      <c r="H6" s="2">
        <v>-98</v>
      </c>
      <c r="J6" s="1" t="s">
        <v>13</v>
      </c>
      <c r="K6" s="2">
        <v>-29.9</v>
      </c>
      <c r="L6" s="2">
        <v>136.30000000000001</v>
      </c>
      <c r="M6" s="2">
        <v>31.1</v>
      </c>
      <c r="N6" s="2">
        <v>143.30000000000001</v>
      </c>
      <c r="O6" s="2">
        <v>-140.80000000000001</v>
      </c>
      <c r="P6" s="2">
        <v>-160.5</v>
      </c>
      <c r="Q6" s="2">
        <v>-98</v>
      </c>
    </row>
    <row r="7" spans="1:17" x14ac:dyDescent="0.25">
      <c r="A7" s="1" t="s">
        <v>43</v>
      </c>
      <c r="B7" s="2">
        <v>-29.9</v>
      </c>
      <c r="C7" s="2">
        <v>136.30000000000001</v>
      </c>
      <c r="D7" s="2">
        <v>31.2</v>
      </c>
      <c r="E7" s="2">
        <v>143.30000000000001</v>
      </c>
      <c r="F7" s="2">
        <v>-140.80000000000001</v>
      </c>
      <c r="G7" s="2">
        <v>-160.5</v>
      </c>
      <c r="H7" s="2">
        <v>-98</v>
      </c>
      <c r="J7" s="1" t="s">
        <v>14</v>
      </c>
      <c r="K7" s="2">
        <v>-29.9</v>
      </c>
      <c r="L7" s="2">
        <v>136.30000000000001</v>
      </c>
      <c r="M7" s="2">
        <v>31.2</v>
      </c>
      <c r="N7" s="2">
        <v>143.30000000000001</v>
      </c>
      <c r="O7" s="2">
        <v>-140.80000000000001</v>
      </c>
      <c r="P7" s="2">
        <v>-160.5</v>
      </c>
      <c r="Q7" s="2">
        <v>-98</v>
      </c>
    </row>
    <row r="8" spans="1:17" x14ac:dyDescent="0.25">
      <c r="A8" s="1" t="s">
        <v>73</v>
      </c>
      <c r="B8" s="2">
        <v>-29.9</v>
      </c>
      <c r="C8" s="2">
        <v>136.4</v>
      </c>
      <c r="D8" s="2">
        <v>31.1</v>
      </c>
      <c r="E8" s="2">
        <v>143.4</v>
      </c>
      <c r="F8" s="2">
        <v>-140.80000000000001</v>
      </c>
      <c r="G8" s="2">
        <v>-160.5</v>
      </c>
      <c r="H8" s="2">
        <v>-98</v>
      </c>
      <c r="J8" s="1" t="s">
        <v>96</v>
      </c>
      <c r="K8" s="2">
        <v>-29.9</v>
      </c>
      <c r="L8" s="2">
        <v>136.4</v>
      </c>
      <c r="M8" s="2">
        <v>31.1</v>
      </c>
      <c r="N8" s="2">
        <v>143.4</v>
      </c>
      <c r="O8" s="2">
        <v>-140.80000000000001</v>
      </c>
      <c r="P8" s="2">
        <v>-160.5</v>
      </c>
      <c r="Q8" s="2">
        <v>-98</v>
      </c>
    </row>
    <row r="9" spans="1:17" x14ac:dyDescent="0.25">
      <c r="A9" s="1" t="s">
        <v>115</v>
      </c>
      <c r="B9" s="2">
        <v>-29.9</v>
      </c>
      <c r="C9" s="2">
        <v>136.30000000000001</v>
      </c>
      <c r="D9" s="2">
        <v>31.2</v>
      </c>
      <c r="E9" s="2">
        <v>143.30000000000001</v>
      </c>
      <c r="F9" s="2">
        <v>-140.80000000000001</v>
      </c>
      <c r="G9" s="2">
        <v>-160.5</v>
      </c>
      <c r="H9" s="2">
        <v>-98</v>
      </c>
      <c r="J9" s="1" t="s">
        <v>121</v>
      </c>
      <c r="K9" s="2">
        <v>-29.9</v>
      </c>
      <c r="L9" s="2">
        <v>136.30000000000001</v>
      </c>
      <c r="M9" s="2">
        <v>31.2</v>
      </c>
      <c r="N9" s="2">
        <v>143.30000000000001</v>
      </c>
      <c r="O9" s="2">
        <v>-140.80000000000001</v>
      </c>
      <c r="P9" s="2">
        <v>-160.5</v>
      </c>
      <c r="Q9" s="2">
        <v>-98</v>
      </c>
    </row>
    <row r="10" spans="1:17" x14ac:dyDescent="0.25">
      <c r="A10" s="1" t="s">
        <v>97</v>
      </c>
      <c r="B10" s="2">
        <v>-29.9</v>
      </c>
      <c r="C10" s="2">
        <v>136.30000000000001</v>
      </c>
      <c r="D10" s="2">
        <v>31.1</v>
      </c>
      <c r="E10" s="2">
        <v>143.30000000000001</v>
      </c>
      <c r="F10" s="2">
        <v>-140.80000000000001</v>
      </c>
      <c r="G10" s="2">
        <v>-160.5</v>
      </c>
      <c r="H10" s="2">
        <v>-97.9</v>
      </c>
      <c r="J10" s="1" t="s">
        <v>17</v>
      </c>
      <c r="K10" s="2">
        <v>-29.9</v>
      </c>
      <c r="L10" s="2">
        <v>136.4</v>
      </c>
      <c r="M10" s="2">
        <v>31.1</v>
      </c>
      <c r="N10" s="2">
        <v>143.4</v>
      </c>
      <c r="O10" s="2">
        <v>-140.80000000000001</v>
      </c>
      <c r="P10" s="2">
        <v>-160.5</v>
      </c>
      <c r="Q10" s="2">
        <v>-98</v>
      </c>
    </row>
    <row r="11" spans="1:17" x14ac:dyDescent="0.25">
      <c r="A11" s="1" t="s">
        <v>47</v>
      </c>
      <c r="B11" s="2">
        <v>-29.9</v>
      </c>
      <c r="C11" s="2">
        <v>136.4</v>
      </c>
      <c r="D11" s="2">
        <v>31.1</v>
      </c>
      <c r="E11" s="2">
        <v>143.4</v>
      </c>
      <c r="F11" s="2">
        <v>-140.80000000000001</v>
      </c>
      <c r="G11" s="2">
        <v>-160.5</v>
      </c>
      <c r="H11" s="2">
        <v>-98</v>
      </c>
      <c r="J11" s="1" t="s">
        <v>18</v>
      </c>
      <c r="K11" s="2">
        <v>-29.9</v>
      </c>
      <c r="L11" s="2">
        <v>136.30000000000001</v>
      </c>
      <c r="M11" s="2">
        <v>31.1</v>
      </c>
      <c r="N11" s="2">
        <v>143.30000000000001</v>
      </c>
      <c r="O11" s="2">
        <v>-140.80000000000001</v>
      </c>
      <c r="P11" s="2">
        <v>-160.5</v>
      </c>
      <c r="Q11" s="2">
        <v>-97.9</v>
      </c>
    </row>
    <row r="12" spans="1:17" x14ac:dyDescent="0.25">
      <c r="A12" s="1" t="s">
        <v>99</v>
      </c>
      <c r="B12" s="2">
        <v>-29.9</v>
      </c>
      <c r="C12" s="2">
        <v>136.30000000000001</v>
      </c>
      <c r="D12" s="2">
        <v>31.2</v>
      </c>
      <c r="E12" s="2">
        <v>143.30000000000001</v>
      </c>
      <c r="F12" s="2">
        <v>-140.80000000000001</v>
      </c>
      <c r="G12" s="2">
        <v>-160.5</v>
      </c>
      <c r="H12" s="2">
        <v>-98</v>
      </c>
      <c r="J12" s="1" t="s">
        <v>75</v>
      </c>
      <c r="K12" s="2">
        <v>-29.9</v>
      </c>
      <c r="L12" s="2">
        <v>136.30000000000001</v>
      </c>
      <c r="M12" s="2">
        <v>31.2</v>
      </c>
      <c r="N12" s="2">
        <v>143.30000000000001</v>
      </c>
      <c r="O12" s="2">
        <v>-140.80000000000001</v>
      </c>
      <c r="P12" s="2">
        <v>-160.5</v>
      </c>
      <c r="Q12" s="2">
        <v>-98</v>
      </c>
    </row>
    <row r="13" spans="1:17" x14ac:dyDescent="0.25">
      <c r="A13" s="1" t="s">
        <v>100</v>
      </c>
      <c r="B13" s="2">
        <v>-29.9</v>
      </c>
      <c r="C13" s="2">
        <v>136.4</v>
      </c>
      <c r="D13" s="2">
        <v>31.1</v>
      </c>
      <c r="E13" s="2">
        <v>143.4</v>
      </c>
      <c r="F13" s="2">
        <v>-140.80000000000001</v>
      </c>
      <c r="G13" s="2">
        <v>-160.5</v>
      </c>
      <c r="H13" s="2">
        <v>-98</v>
      </c>
      <c r="J13" s="1" t="s">
        <v>76</v>
      </c>
      <c r="K13" s="2">
        <v>-29.9</v>
      </c>
      <c r="L13" s="2">
        <v>136.4</v>
      </c>
      <c r="M13" s="2">
        <v>31.1</v>
      </c>
      <c r="N13" s="2">
        <v>143.4</v>
      </c>
      <c r="O13" s="2">
        <v>-140.80000000000001</v>
      </c>
      <c r="P13" s="2">
        <v>-160.5</v>
      </c>
      <c r="Q13" s="2">
        <v>-98</v>
      </c>
    </row>
    <row r="14" spans="1:17" x14ac:dyDescent="0.25">
      <c r="A14" s="1" t="s">
        <v>50</v>
      </c>
      <c r="B14" s="2">
        <v>-29.9</v>
      </c>
      <c r="C14" s="2">
        <v>136.30000000000001</v>
      </c>
      <c r="D14" s="2">
        <v>31.2</v>
      </c>
      <c r="E14" s="2">
        <v>143.30000000000001</v>
      </c>
      <c r="F14" s="2">
        <v>-140.80000000000001</v>
      </c>
      <c r="G14" s="2">
        <v>-160.5</v>
      </c>
      <c r="H14" s="2">
        <v>-98</v>
      </c>
      <c r="J14" s="1" t="s">
        <v>21</v>
      </c>
      <c r="K14" s="2">
        <v>-29.9</v>
      </c>
      <c r="L14" s="2">
        <v>136.30000000000001</v>
      </c>
      <c r="M14" s="2">
        <v>31.2</v>
      </c>
      <c r="N14" s="2">
        <v>143.30000000000001</v>
      </c>
      <c r="O14" s="2">
        <v>-140.80000000000001</v>
      </c>
      <c r="P14" s="2">
        <v>-160.5</v>
      </c>
      <c r="Q14" s="2">
        <v>-98</v>
      </c>
    </row>
    <row r="15" spans="1:17" x14ac:dyDescent="0.25">
      <c r="A15" s="1" t="s">
        <v>116</v>
      </c>
      <c r="B15" s="2">
        <v>-29.9</v>
      </c>
      <c r="C15" s="2">
        <v>136.30000000000001</v>
      </c>
      <c r="D15" s="2">
        <v>31.1</v>
      </c>
      <c r="E15" s="2">
        <v>143.30000000000001</v>
      </c>
      <c r="F15" s="2">
        <v>-140.80000000000001</v>
      </c>
      <c r="G15" s="2">
        <v>-160.5</v>
      </c>
      <c r="H15" s="2">
        <v>-98</v>
      </c>
      <c r="J15" s="1" t="s">
        <v>122</v>
      </c>
      <c r="K15" s="2">
        <v>-29.9</v>
      </c>
      <c r="L15" s="2">
        <v>136.4</v>
      </c>
      <c r="M15" s="2">
        <v>31.1</v>
      </c>
      <c r="N15" s="2">
        <v>143.4</v>
      </c>
      <c r="O15" s="2">
        <v>-140.80000000000001</v>
      </c>
      <c r="P15" s="2">
        <v>-160.5</v>
      </c>
      <c r="Q15" s="2">
        <v>-98</v>
      </c>
    </row>
    <row r="16" spans="1:17" x14ac:dyDescent="0.25">
      <c r="A16" s="1" t="s">
        <v>79</v>
      </c>
      <c r="B16" s="2">
        <v>-29.9</v>
      </c>
      <c r="C16" s="2">
        <v>136.4</v>
      </c>
      <c r="D16" s="2">
        <v>31.1</v>
      </c>
      <c r="E16" s="2">
        <v>143.4</v>
      </c>
      <c r="F16" s="2">
        <v>-140.80000000000001</v>
      </c>
      <c r="G16" s="2">
        <v>-160.5</v>
      </c>
      <c r="H16" s="2">
        <v>-98</v>
      </c>
      <c r="J16" s="1" t="s">
        <v>102</v>
      </c>
      <c r="K16" s="2">
        <v>-29.9</v>
      </c>
      <c r="L16" s="2">
        <v>136.30000000000001</v>
      </c>
      <c r="M16" s="2">
        <v>31.1</v>
      </c>
      <c r="N16" s="2">
        <v>143.30000000000001</v>
      </c>
      <c r="O16" s="2">
        <v>-140.80000000000001</v>
      </c>
      <c r="P16" s="2">
        <v>-160.5</v>
      </c>
      <c r="Q16" s="2">
        <v>-98</v>
      </c>
    </row>
    <row r="17" spans="1:17" x14ac:dyDescent="0.25">
      <c r="A17" s="1" t="s">
        <v>117</v>
      </c>
      <c r="B17" s="2">
        <v>-29.9</v>
      </c>
      <c r="C17" s="2">
        <v>136.30000000000001</v>
      </c>
      <c r="D17" s="2">
        <v>31.2</v>
      </c>
      <c r="E17" s="2">
        <v>143.30000000000001</v>
      </c>
      <c r="F17" s="2">
        <v>-140.80000000000001</v>
      </c>
      <c r="G17" s="2">
        <v>-160.5</v>
      </c>
      <c r="H17" s="2">
        <v>-98</v>
      </c>
      <c r="J17" s="1" t="s">
        <v>123</v>
      </c>
      <c r="K17" s="2">
        <v>-29.9</v>
      </c>
      <c r="L17" s="2">
        <v>136.30000000000001</v>
      </c>
      <c r="M17" s="2">
        <v>31.2</v>
      </c>
      <c r="N17" s="2">
        <v>143.30000000000001</v>
      </c>
      <c r="O17" s="2">
        <v>-140.80000000000001</v>
      </c>
      <c r="P17" s="2">
        <v>-160.5</v>
      </c>
      <c r="Q17" s="2">
        <v>-98</v>
      </c>
    </row>
    <row r="18" spans="1:17" x14ac:dyDescent="0.25">
      <c r="A18" s="1" t="s">
        <v>53</v>
      </c>
      <c r="B18" s="2">
        <v>-29.9</v>
      </c>
      <c r="C18" s="2">
        <v>136.4</v>
      </c>
      <c r="D18" s="2">
        <v>31.1</v>
      </c>
      <c r="E18" s="2">
        <v>143.4</v>
      </c>
      <c r="F18" s="2">
        <v>-140.80000000000001</v>
      </c>
      <c r="G18" s="2">
        <v>-160.5</v>
      </c>
      <c r="H18" s="2">
        <v>-98</v>
      </c>
      <c r="J18" s="1" t="s">
        <v>25</v>
      </c>
      <c r="K18" s="2">
        <v>-29.9</v>
      </c>
      <c r="L18" s="2">
        <v>136.4</v>
      </c>
      <c r="M18" s="2">
        <v>31.1</v>
      </c>
      <c r="N18" s="2">
        <v>143.4</v>
      </c>
      <c r="O18" s="2">
        <v>-140.80000000000001</v>
      </c>
      <c r="P18" s="2">
        <v>-160.5</v>
      </c>
      <c r="Q18" s="2">
        <v>-98</v>
      </c>
    </row>
    <row r="19" spans="1:17" x14ac:dyDescent="0.25">
      <c r="A19" s="1" t="s">
        <v>54</v>
      </c>
      <c r="B19" s="2">
        <v>-29.9</v>
      </c>
      <c r="C19" s="2">
        <v>136.30000000000001</v>
      </c>
      <c r="D19" s="2">
        <v>31.2</v>
      </c>
      <c r="E19" s="2">
        <v>143.30000000000001</v>
      </c>
      <c r="F19" s="2">
        <v>-140.80000000000001</v>
      </c>
      <c r="G19" s="2">
        <v>-160.5</v>
      </c>
      <c r="H19" s="2">
        <v>-98</v>
      </c>
      <c r="J19" s="1" t="s">
        <v>26</v>
      </c>
      <c r="K19" s="2">
        <v>-29.9</v>
      </c>
      <c r="L19" s="2">
        <v>136.30000000000001</v>
      </c>
      <c r="M19" s="2">
        <v>31.2</v>
      </c>
      <c r="N19" s="2">
        <v>143.30000000000001</v>
      </c>
      <c r="O19" s="2">
        <v>-140.80000000000001</v>
      </c>
      <c r="P19" s="2">
        <v>-160.5</v>
      </c>
      <c r="Q19" s="2">
        <v>-98</v>
      </c>
    </row>
    <row r="20" spans="1:17" x14ac:dyDescent="0.25">
      <c r="A20" s="1" t="s">
        <v>118</v>
      </c>
      <c r="B20" s="2">
        <v>-29.9</v>
      </c>
      <c r="C20" s="2">
        <v>136.30000000000001</v>
      </c>
      <c r="D20" s="2">
        <v>31.1</v>
      </c>
      <c r="E20" s="2">
        <v>143.30000000000001</v>
      </c>
      <c r="F20" s="2">
        <v>-140.80000000000001</v>
      </c>
      <c r="G20" s="2">
        <v>-160.5</v>
      </c>
      <c r="H20" s="2">
        <v>-97.9</v>
      </c>
      <c r="J20" s="1" t="s">
        <v>27</v>
      </c>
      <c r="K20" s="2">
        <v>-29.9</v>
      </c>
      <c r="L20" s="2">
        <v>136.4</v>
      </c>
      <c r="M20" s="2">
        <v>31.1</v>
      </c>
      <c r="N20" s="2">
        <v>143.4</v>
      </c>
      <c r="O20" s="2">
        <v>-140.80000000000001</v>
      </c>
      <c r="P20" s="2">
        <v>-160.5</v>
      </c>
      <c r="Q20" s="2">
        <v>-98</v>
      </c>
    </row>
    <row r="21" spans="1:17" x14ac:dyDescent="0.25">
      <c r="A21" s="1" t="s">
        <v>105</v>
      </c>
      <c r="B21" s="2">
        <v>-29.9</v>
      </c>
      <c r="C21" s="2">
        <v>136.4</v>
      </c>
      <c r="D21" s="2">
        <v>31.1</v>
      </c>
      <c r="E21" s="2">
        <v>143.4</v>
      </c>
      <c r="F21" s="2">
        <v>-140.80000000000001</v>
      </c>
      <c r="G21" s="2">
        <v>-160.5</v>
      </c>
      <c r="H21" s="2">
        <v>-98</v>
      </c>
      <c r="J21" s="1" t="s">
        <v>83</v>
      </c>
      <c r="K21" s="2">
        <v>-29.9</v>
      </c>
      <c r="L21" s="2">
        <v>136.30000000000001</v>
      </c>
      <c r="M21" s="2">
        <v>31.1</v>
      </c>
      <c r="N21" s="2">
        <v>143.30000000000001</v>
      </c>
      <c r="O21" s="2">
        <v>-140.80000000000001</v>
      </c>
      <c r="P21" s="2">
        <v>-160.5</v>
      </c>
      <c r="Q21" s="2">
        <v>-97.9</v>
      </c>
    </row>
    <row r="22" spans="1:17" x14ac:dyDescent="0.25">
      <c r="A22" s="1" t="s">
        <v>57</v>
      </c>
      <c r="B22" s="2">
        <v>-29.9</v>
      </c>
      <c r="C22" s="2">
        <v>136.30000000000001</v>
      </c>
      <c r="D22" s="2">
        <v>31.2</v>
      </c>
      <c r="E22" s="2">
        <v>143.30000000000001</v>
      </c>
      <c r="F22" s="2" t="s">
        <v>3</v>
      </c>
      <c r="G22" s="2" t="s">
        <v>3</v>
      </c>
      <c r="H22" s="2">
        <v>-98</v>
      </c>
      <c r="J22" s="1" t="s">
        <v>29</v>
      </c>
      <c r="K22" s="2" t="s">
        <v>3</v>
      </c>
      <c r="L22" s="2">
        <v>136.30000000000001</v>
      </c>
      <c r="M22" s="2">
        <v>31.2</v>
      </c>
      <c r="N22" s="2">
        <v>143.30000000000001</v>
      </c>
      <c r="O22" s="2">
        <v>-140.80000000000001</v>
      </c>
      <c r="P22" s="2">
        <v>-160.5</v>
      </c>
      <c r="Q22" s="2">
        <v>-98</v>
      </c>
    </row>
    <row r="24" spans="1:17" x14ac:dyDescent="0.25">
      <c r="A24" s="1" t="s">
        <v>66</v>
      </c>
      <c r="B24" s="2">
        <f>AVERAGE(B4:B21,K4:K21)</f>
        <v>-29.899999999999991</v>
      </c>
      <c r="C24" s="2">
        <f t="shared" ref="C24:H24" si="0">AVERAGE(C4:C21,L4:L21)</f>
        <v>136.33888888888893</v>
      </c>
      <c r="D24" s="2">
        <f t="shared" si="0"/>
        <v>31.1388888888889</v>
      </c>
      <c r="E24" s="2">
        <f t="shared" si="0"/>
        <v>143.33888888888893</v>
      </c>
      <c r="F24" s="2">
        <f t="shared" si="0"/>
        <v>-140.80000000000007</v>
      </c>
      <c r="G24" s="2">
        <f t="shared" si="0"/>
        <v>-160.5</v>
      </c>
      <c r="H24" s="2">
        <f t="shared" si="0"/>
        <v>-97.988888888888894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E29" sqref="E29"/>
    </sheetView>
  </sheetViews>
  <sheetFormatPr defaultRowHeight="15" x14ac:dyDescent="0.25"/>
  <sheetData>
    <row r="1" spans="1:17" x14ac:dyDescent="0.25">
      <c r="A1" t="s">
        <v>0</v>
      </c>
      <c r="J1" t="s">
        <v>1</v>
      </c>
    </row>
    <row r="2" spans="1:17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8</v>
      </c>
      <c r="O2" s="1" t="s">
        <v>9</v>
      </c>
      <c r="P2" s="1" t="s">
        <v>10</v>
      </c>
      <c r="Q2" s="1" t="s">
        <v>11</v>
      </c>
    </row>
    <row r="3" spans="1:17" x14ac:dyDescent="0.25">
      <c r="A3" s="1" t="s">
        <v>2</v>
      </c>
      <c r="B3" s="2" t="s">
        <v>3</v>
      </c>
      <c r="C3" s="2">
        <v>179</v>
      </c>
      <c r="D3" s="2">
        <v>-173.8</v>
      </c>
      <c r="E3" s="2">
        <v>94.9</v>
      </c>
      <c r="F3" s="2">
        <v>-103.6</v>
      </c>
      <c r="G3" s="2">
        <v>-64.8</v>
      </c>
      <c r="H3" s="2">
        <v>58.7</v>
      </c>
      <c r="J3" s="1" t="s">
        <v>39</v>
      </c>
      <c r="K3" s="2">
        <v>-139.5</v>
      </c>
      <c r="L3" s="2">
        <v>-136.69999999999999</v>
      </c>
      <c r="M3" s="2">
        <v>50.9</v>
      </c>
      <c r="N3" s="2">
        <v>137.6</v>
      </c>
      <c r="O3" s="2" t="s">
        <v>3</v>
      </c>
      <c r="P3" s="2" t="s">
        <v>3</v>
      </c>
      <c r="Q3" s="2">
        <v>-154.30000000000001</v>
      </c>
    </row>
    <row r="4" spans="1:17" x14ac:dyDescent="0.25">
      <c r="A4" s="1" t="s">
        <v>40</v>
      </c>
      <c r="B4" s="2">
        <v>-139.5</v>
      </c>
      <c r="C4" s="2">
        <v>-136.69999999999999</v>
      </c>
      <c r="D4" s="2">
        <v>50.9</v>
      </c>
      <c r="E4" s="2">
        <v>137.6</v>
      </c>
      <c r="F4" s="2">
        <v>-96.5</v>
      </c>
      <c r="G4" s="2">
        <v>81.900000000000006</v>
      </c>
      <c r="H4" s="2">
        <v>-154.30000000000001</v>
      </c>
      <c r="J4" s="1" t="s">
        <v>12</v>
      </c>
      <c r="K4" s="2">
        <v>51.9</v>
      </c>
      <c r="L4" s="2">
        <v>179</v>
      </c>
      <c r="M4" s="2">
        <v>-173.8</v>
      </c>
      <c r="N4" s="2">
        <v>94.9</v>
      </c>
      <c r="O4" s="2">
        <v>-103.6</v>
      </c>
      <c r="P4" s="2">
        <v>-64.8</v>
      </c>
      <c r="Q4" s="2">
        <v>58.7</v>
      </c>
    </row>
    <row r="5" spans="1:17" x14ac:dyDescent="0.25">
      <c r="A5" s="1" t="s">
        <v>71</v>
      </c>
      <c r="B5" s="2">
        <v>52</v>
      </c>
      <c r="C5" s="2">
        <v>179</v>
      </c>
      <c r="D5" s="2">
        <v>-173.8</v>
      </c>
      <c r="E5" s="2">
        <v>94.9</v>
      </c>
      <c r="F5" s="2">
        <v>-103.6</v>
      </c>
      <c r="G5" s="2">
        <v>-64.8</v>
      </c>
      <c r="H5" s="2">
        <v>58.7</v>
      </c>
      <c r="J5" s="1" t="s">
        <v>94</v>
      </c>
      <c r="K5" s="2">
        <v>-139.5</v>
      </c>
      <c r="L5" s="2">
        <v>-136.80000000000001</v>
      </c>
      <c r="M5" s="2">
        <v>50.9</v>
      </c>
      <c r="N5" s="2">
        <v>137.6</v>
      </c>
      <c r="O5" s="2">
        <v>-96.5</v>
      </c>
      <c r="P5" s="2">
        <v>82</v>
      </c>
      <c r="Q5" s="2">
        <v>-154.30000000000001</v>
      </c>
    </row>
    <row r="6" spans="1:17" x14ac:dyDescent="0.25">
      <c r="A6" s="1" t="s">
        <v>114</v>
      </c>
      <c r="B6" s="2">
        <v>-139.5</v>
      </c>
      <c r="C6" s="2">
        <v>-136.80000000000001</v>
      </c>
      <c r="D6" s="2">
        <v>50.8</v>
      </c>
      <c r="E6" s="2">
        <v>137.6</v>
      </c>
      <c r="F6" s="2">
        <v>-96.5</v>
      </c>
      <c r="G6" s="2">
        <v>82</v>
      </c>
      <c r="H6" s="2">
        <v>-154.30000000000001</v>
      </c>
      <c r="J6" s="1" t="s">
        <v>13</v>
      </c>
      <c r="K6" s="2">
        <v>51.9</v>
      </c>
      <c r="L6" s="2">
        <v>179</v>
      </c>
      <c r="M6" s="2">
        <v>-173.8</v>
      </c>
      <c r="N6" s="2">
        <v>94.9</v>
      </c>
      <c r="O6" s="2">
        <v>-103.6</v>
      </c>
      <c r="P6" s="2">
        <v>-64.8</v>
      </c>
      <c r="Q6" s="2">
        <v>58.7</v>
      </c>
    </row>
    <row r="7" spans="1:17" x14ac:dyDescent="0.25">
      <c r="A7" s="1" t="s">
        <v>43</v>
      </c>
      <c r="B7" s="2">
        <v>51.9</v>
      </c>
      <c r="C7" s="2">
        <v>179</v>
      </c>
      <c r="D7" s="2">
        <v>-173.8</v>
      </c>
      <c r="E7" s="2">
        <v>94.9</v>
      </c>
      <c r="F7" s="2">
        <v>-103.6</v>
      </c>
      <c r="G7" s="2">
        <v>-64.8</v>
      </c>
      <c r="H7" s="2">
        <v>58.7</v>
      </c>
      <c r="J7" s="1" t="s">
        <v>14</v>
      </c>
      <c r="K7" s="2">
        <v>-139.5</v>
      </c>
      <c r="L7" s="2">
        <v>-136.80000000000001</v>
      </c>
      <c r="M7" s="2">
        <v>50.8</v>
      </c>
      <c r="N7" s="2">
        <v>137.6</v>
      </c>
      <c r="O7" s="2">
        <v>-96.5</v>
      </c>
      <c r="P7" s="2">
        <v>82</v>
      </c>
      <c r="Q7" s="2">
        <v>-154.30000000000001</v>
      </c>
    </row>
    <row r="8" spans="1:17" x14ac:dyDescent="0.25">
      <c r="A8" s="1" t="s">
        <v>44</v>
      </c>
      <c r="B8" s="2">
        <v>-139.5</v>
      </c>
      <c r="C8" s="2">
        <v>-136.80000000000001</v>
      </c>
      <c r="D8" s="2">
        <v>50.9</v>
      </c>
      <c r="E8" s="2">
        <v>137.6</v>
      </c>
      <c r="F8" s="2">
        <v>-96.5</v>
      </c>
      <c r="G8" s="2">
        <v>82</v>
      </c>
      <c r="H8" s="2">
        <v>-154.30000000000001</v>
      </c>
      <c r="J8" s="1" t="s">
        <v>15</v>
      </c>
      <c r="K8" s="2">
        <v>52</v>
      </c>
      <c r="L8" s="2">
        <v>179</v>
      </c>
      <c r="M8" s="2">
        <v>-173.8</v>
      </c>
      <c r="N8" s="2">
        <v>94.9</v>
      </c>
      <c r="O8" s="2">
        <v>-103.6</v>
      </c>
      <c r="P8" s="2">
        <v>-64.8</v>
      </c>
      <c r="Q8" s="2">
        <v>58.7</v>
      </c>
    </row>
    <row r="9" spans="1:17" x14ac:dyDescent="0.25">
      <c r="A9" s="1" t="s">
        <v>16</v>
      </c>
      <c r="B9" s="2">
        <v>51.9</v>
      </c>
      <c r="C9" s="2">
        <v>179</v>
      </c>
      <c r="D9" s="2">
        <v>-173.8</v>
      </c>
      <c r="E9" s="2">
        <v>94.9</v>
      </c>
      <c r="F9" s="2">
        <v>-103.6</v>
      </c>
      <c r="G9" s="2">
        <v>-64.8</v>
      </c>
      <c r="H9" s="2">
        <v>58.7</v>
      </c>
      <c r="J9" s="1" t="s">
        <v>45</v>
      </c>
      <c r="K9" s="2">
        <v>-139.5</v>
      </c>
      <c r="L9" s="2">
        <v>-136.69999999999999</v>
      </c>
      <c r="M9" s="2">
        <v>50.9</v>
      </c>
      <c r="N9" s="2">
        <v>137.6</v>
      </c>
      <c r="O9" s="2">
        <v>-96.5</v>
      </c>
      <c r="P9" s="2">
        <v>81.900000000000006</v>
      </c>
      <c r="Q9" s="2">
        <v>-154.30000000000001</v>
      </c>
    </row>
    <row r="10" spans="1:17" x14ac:dyDescent="0.25">
      <c r="A10" s="1" t="s">
        <v>97</v>
      </c>
      <c r="B10" s="2">
        <v>-139.5</v>
      </c>
      <c r="C10" s="2">
        <v>-136.69999999999999</v>
      </c>
      <c r="D10" s="2">
        <v>50.9</v>
      </c>
      <c r="E10" s="2">
        <v>137.6</v>
      </c>
      <c r="F10" s="2">
        <v>-96.5</v>
      </c>
      <c r="G10" s="2">
        <v>81.900000000000006</v>
      </c>
      <c r="H10" s="2">
        <v>-154.30000000000001</v>
      </c>
      <c r="J10" s="1" t="s">
        <v>17</v>
      </c>
      <c r="K10" s="2">
        <v>51.9</v>
      </c>
      <c r="L10" s="2">
        <v>179</v>
      </c>
      <c r="M10" s="2">
        <v>-173.8</v>
      </c>
      <c r="N10" s="2">
        <v>94.9</v>
      </c>
      <c r="O10" s="2">
        <v>-103.6</v>
      </c>
      <c r="P10" s="2">
        <v>-64.8</v>
      </c>
      <c r="Q10" s="2">
        <v>58.7</v>
      </c>
    </row>
    <row r="11" spans="1:17" x14ac:dyDescent="0.25">
      <c r="A11" s="1" t="s">
        <v>47</v>
      </c>
      <c r="B11" s="2">
        <v>52</v>
      </c>
      <c r="C11" s="2">
        <v>179</v>
      </c>
      <c r="D11" s="2">
        <v>-173.8</v>
      </c>
      <c r="E11" s="2">
        <v>94.9</v>
      </c>
      <c r="F11" s="2">
        <v>-103.6</v>
      </c>
      <c r="G11" s="2">
        <v>-64.8</v>
      </c>
      <c r="H11" s="2">
        <v>58.7</v>
      </c>
      <c r="J11" s="1" t="s">
        <v>18</v>
      </c>
      <c r="K11" s="2">
        <v>-139.5</v>
      </c>
      <c r="L11" s="2">
        <v>-136.80000000000001</v>
      </c>
      <c r="M11" s="2">
        <v>50.9</v>
      </c>
      <c r="N11" s="2">
        <v>137.6</v>
      </c>
      <c r="O11" s="2">
        <v>-96.5</v>
      </c>
      <c r="P11" s="2">
        <v>82</v>
      </c>
      <c r="Q11" s="2">
        <v>-154.30000000000001</v>
      </c>
    </row>
    <row r="12" spans="1:17" x14ac:dyDescent="0.25">
      <c r="A12" s="1" t="s">
        <v>48</v>
      </c>
      <c r="B12" s="2">
        <v>-139.5</v>
      </c>
      <c r="C12" s="2">
        <v>-136.80000000000001</v>
      </c>
      <c r="D12" s="2">
        <v>50.8</v>
      </c>
      <c r="E12" s="2">
        <v>137.6</v>
      </c>
      <c r="F12" s="2">
        <v>-96.5</v>
      </c>
      <c r="G12" s="2">
        <v>82</v>
      </c>
      <c r="H12" s="2">
        <v>-154.30000000000001</v>
      </c>
      <c r="J12" s="1" t="s">
        <v>19</v>
      </c>
      <c r="K12" s="2">
        <v>51.9</v>
      </c>
      <c r="L12" s="2">
        <v>179</v>
      </c>
      <c r="M12" s="2">
        <v>-173.8</v>
      </c>
      <c r="N12" s="2">
        <v>94.9</v>
      </c>
      <c r="O12" s="2">
        <v>-103.6</v>
      </c>
      <c r="P12" s="2">
        <v>-64.8</v>
      </c>
      <c r="Q12" s="2">
        <v>58.7</v>
      </c>
    </row>
    <row r="13" spans="1:17" x14ac:dyDescent="0.25">
      <c r="A13" s="1" t="s">
        <v>20</v>
      </c>
      <c r="B13" s="2">
        <v>51.9</v>
      </c>
      <c r="C13" s="2">
        <v>179</v>
      </c>
      <c r="D13" s="2">
        <v>-173.8</v>
      </c>
      <c r="E13" s="2">
        <v>94.9</v>
      </c>
      <c r="F13" s="2">
        <v>-103.6</v>
      </c>
      <c r="G13" s="2">
        <v>-64.8</v>
      </c>
      <c r="H13" s="2">
        <v>58.7</v>
      </c>
      <c r="J13" s="1" t="s">
        <v>49</v>
      </c>
      <c r="K13" s="2">
        <v>-139.5</v>
      </c>
      <c r="L13" s="2">
        <v>-136.80000000000001</v>
      </c>
      <c r="M13" s="2">
        <v>50.8</v>
      </c>
      <c r="N13" s="2">
        <v>137.6</v>
      </c>
      <c r="O13" s="2">
        <v>-96.5</v>
      </c>
      <c r="P13" s="2">
        <v>82</v>
      </c>
      <c r="Q13" s="2">
        <v>-154.30000000000001</v>
      </c>
    </row>
    <row r="14" spans="1:17" x14ac:dyDescent="0.25">
      <c r="A14" s="1" t="s">
        <v>50</v>
      </c>
      <c r="B14" s="2">
        <v>-139.5</v>
      </c>
      <c r="C14" s="2">
        <v>-136.80000000000001</v>
      </c>
      <c r="D14" s="2">
        <v>50.9</v>
      </c>
      <c r="E14" s="2">
        <v>137.6</v>
      </c>
      <c r="F14" s="2">
        <v>-96.5</v>
      </c>
      <c r="G14" s="2">
        <v>82</v>
      </c>
      <c r="H14" s="2">
        <v>-154.30000000000001</v>
      </c>
      <c r="J14" s="1" t="s">
        <v>21</v>
      </c>
      <c r="K14" s="2">
        <v>52</v>
      </c>
      <c r="L14" s="2">
        <v>179</v>
      </c>
      <c r="M14" s="2">
        <v>-173.8</v>
      </c>
      <c r="N14" s="2">
        <v>94.9</v>
      </c>
      <c r="O14" s="2">
        <v>-103.6</v>
      </c>
      <c r="P14" s="2">
        <v>-64.8</v>
      </c>
      <c r="Q14" s="2">
        <v>58.7</v>
      </c>
    </row>
    <row r="15" spans="1:17" x14ac:dyDescent="0.25">
      <c r="A15" s="1" t="s">
        <v>116</v>
      </c>
      <c r="B15" s="2">
        <v>51.9</v>
      </c>
      <c r="C15" s="2">
        <v>179</v>
      </c>
      <c r="D15" s="2">
        <v>-173.8</v>
      </c>
      <c r="E15" s="2">
        <v>94.9</v>
      </c>
      <c r="F15" s="2">
        <v>-103.6</v>
      </c>
      <c r="G15" s="2">
        <v>-64.8</v>
      </c>
      <c r="H15" s="2">
        <v>58.7</v>
      </c>
      <c r="J15" s="1" t="s">
        <v>122</v>
      </c>
      <c r="K15" s="2">
        <v>-139.5</v>
      </c>
      <c r="L15" s="2">
        <v>-136.69999999999999</v>
      </c>
      <c r="M15" s="2">
        <v>50.9</v>
      </c>
      <c r="N15" s="2">
        <v>137.6</v>
      </c>
      <c r="O15" s="2">
        <v>-96.5</v>
      </c>
      <c r="P15" s="2">
        <v>81.900000000000006</v>
      </c>
      <c r="Q15" s="2">
        <v>-154.30000000000001</v>
      </c>
    </row>
    <row r="16" spans="1:17" x14ac:dyDescent="0.25">
      <c r="A16" s="1" t="s">
        <v>124</v>
      </c>
      <c r="B16" s="2">
        <v>-139.5</v>
      </c>
      <c r="C16" s="2">
        <v>-136.69999999999999</v>
      </c>
      <c r="D16" s="2">
        <v>50.9</v>
      </c>
      <c r="E16" s="2">
        <v>137.6</v>
      </c>
      <c r="F16" s="2">
        <v>-96.5</v>
      </c>
      <c r="G16" s="2">
        <v>81.900000000000006</v>
      </c>
      <c r="H16" s="2">
        <v>-154.30000000000001</v>
      </c>
      <c r="J16" s="1" t="s">
        <v>52</v>
      </c>
      <c r="K16" s="2">
        <v>51.9</v>
      </c>
      <c r="L16" s="2">
        <v>179</v>
      </c>
      <c r="M16" s="2">
        <v>-173.8</v>
      </c>
      <c r="N16" s="2">
        <v>94.9</v>
      </c>
      <c r="O16" s="2">
        <v>-103.6</v>
      </c>
      <c r="P16" s="2">
        <v>-64.8</v>
      </c>
      <c r="Q16" s="2">
        <v>58.7</v>
      </c>
    </row>
    <row r="17" spans="1:17" x14ac:dyDescent="0.25">
      <c r="A17" s="1" t="s">
        <v>80</v>
      </c>
      <c r="B17" s="2">
        <v>52</v>
      </c>
      <c r="C17" s="2">
        <v>179</v>
      </c>
      <c r="D17" s="2">
        <v>-173.8</v>
      </c>
      <c r="E17" s="2">
        <v>94.9</v>
      </c>
      <c r="F17" s="2">
        <v>-103.6</v>
      </c>
      <c r="G17" s="2">
        <v>-64.8</v>
      </c>
      <c r="H17" s="2">
        <v>58.7</v>
      </c>
      <c r="J17" s="1" t="s">
        <v>24</v>
      </c>
      <c r="K17" s="2">
        <v>-139.5</v>
      </c>
      <c r="L17" s="2">
        <v>-136.80000000000001</v>
      </c>
      <c r="M17" s="2">
        <v>50.9</v>
      </c>
      <c r="N17" s="2">
        <v>137.6</v>
      </c>
      <c r="O17" s="2">
        <v>-96.5</v>
      </c>
      <c r="P17" s="2">
        <v>82</v>
      </c>
      <c r="Q17" s="2">
        <v>-154.30000000000001</v>
      </c>
    </row>
    <row r="18" spans="1:17" x14ac:dyDescent="0.25">
      <c r="A18" s="1" t="s">
        <v>53</v>
      </c>
      <c r="B18" s="2">
        <v>-139.5</v>
      </c>
      <c r="C18" s="2">
        <v>-136.80000000000001</v>
      </c>
      <c r="D18" s="2">
        <v>50.8</v>
      </c>
      <c r="E18" s="2">
        <v>137.6</v>
      </c>
      <c r="F18" s="2">
        <v>-96.5</v>
      </c>
      <c r="G18" s="2">
        <v>82</v>
      </c>
      <c r="H18" s="2">
        <v>-154.30000000000001</v>
      </c>
      <c r="J18" s="1" t="s">
        <v>25</v>
      </c>
      <c r="K18" s="2">
        <v>51.9</v>
      </c>
      <c r="L18" s="2">
        <v>179</v>
      </c>
      <c r="M18" s="2">
        <v>-173.8</v>
      </c>
      <c r="N18" s="2">
        <v>94.9</v>
      </c>
      <c r="O18" s="2">
        <v>-103.6</v>
      </c>
      <c r="P18" s="2">
        <v>-64.8</v>
      </c>
      <c r="Q18" s="2">
        <v>58.7</v>
      </c>
    </row>
    <row r="19" spans="1:17" x14ac:dyDescent="0.25">
      <c r="A19" s="1" t="s">
        <v>54</v>
      </c>
      <c r="B19" s="2">
        <v>51.9</v>
      </c>
      <c r="C19" s="2">
        <v>179</v>
      </c>
      <c r="D19" s="2">
        <v>-173.8</v>
      </c>
      <c r="E19" s="2">
        <v>94.9</v>
      </c>
      <c r="F19" s="2">
        <v>-103.6</v>
      </c>
      <c r="G19" s="2">
        <v>-64.8</v>
      </c>
      <c r="H19" s="2">
        <v>58.7</v>
      </c>
      <c r="J19" s="1" t="s">
        <v>26</v>
      </c>
      <c r="K19" s="2">
        <v>-139.5</v>
      </c>
      <c r="L19" s="2">
        <v>-136.80000000000001</v>
      </c>
      <c r="M19" s="2">
        <v>50.8</v>
      </c>
      <c r="N19" s="2">
        <v>137.6</v>
      </c>
      <c r="O19" s="2">
        <v>-96.5</v>
      </c>
      <c r="P19" s="2">
        <v>82</v>
      </c>
      <c r="Q19" s="2">
        <v>-154.30000000000001</v>
      </c>
    </row>
    <row r="20" spans="1:17" x14ac:dyDescent="0.25">
      <c r="A20" s="1" t="s">
        <v>104</v>
      </c>
      <c r="B20" s="2">
        <v>-139.5</v>
      </c>
      <c r="C20" s="2">
        <v>-136.80000000000001</v>
      </c>
      <c r="D20" s="2">
        <v>50.9</v>
      </c>
      <c r="E20" s="2">
        <v>137.6</v>
      </c>
      <c r="F20" s="2">
        <v>-96.5</v>
      </c>
      <c r="G20" s="2">
        <v>82</v>
      </c>
      <c r="H20" s="2">
        <v>-154.30000000000001</v>
      </c>
      <c r="J20" s="1" t="s">
        <v>82</v>
      </c>
      <c r="K20" s="2">
        <v>52</v>
      </c>
      <c r="L20" s="2">
        <v>179</v>
      </c>
      <c r="M20" s="2">
        <v>-173.8</v>
      </c>
      <c r="N20" s="2">
        <v>94.9</v>
      </c>
      <c r="O20" s="2">
        <v>-103.6</v>
      </c>
      <c r="P20" s="2">
        <v>-64.8</v>
      </c>
      <c r="Q20" s="2">
        <v>58.7</v>
      </c>
    </row>
    <row r="21" spans="1:17" x14ac:dyDescent="0.25">
      <c r="A21" s="1" t="s">
        <v>28</v>
      </c>
      <c r="B21" s="2">
        <v>51.9</v>
      </c>
      <c r="C21" s="2">
        <v>179</v>
      </c>
      <c r="D21" s="2">
        <v>-173.8</v>
      </c>
      <c r="E21" s="2">
        <v>94.9</v>
      </c>
      <c r="F21" s="2">
        <v>-103.6</v>
      </c>
      <c r="G21" s="2">
        <v>-64.8</v>
      </c>
      <c r="H21" s="2">
        <v>58.7</v>
      </c>
      <c r="J21" s="1" t="s">
        <v>56</v>
      </c>
      <c r="K21" s="2">
        <v>-139.5</v>
      </c>
      <c r="L21" s="2">
        <v>-136.69999999999999</v>
      </c>
      <c r="M21" s="2">
        <v>50.9</v>
      </c>
      <c r="N21" s="2">
        <v>137.6</v>
      </c>
      <c r="O21" s="2">
        <v>-96.5</v>
      </c>
      <c r="P21" s="2">
        <v>81.900000000000006</v>
      </c>
      <c r="Q21" s="2">
        <v>-154.30000000000001</v>
      </c>
    </row>
    <row r="22" spans="1:17" x14ac:dyDescent="0.25">
      <c r="A22" s="1" t="s">
        <v>57</v>
      </c>
      <c r="B22" s="2">
        <v>-139.5</v>
      </c>
      <c r="C22" s="2">
        <v>-136.69999999999999</v>
      </c>
      <c r="D22" s="2">
        <v>50.9</v>
      </c>
      <c r="E22" s="2">
        <v>137.6</v>
      </c>
      <c r="F22" s="2" t="s">
        <v>3</v>
      </c>
      <c r="G22" s="2" t="s">
        <v>3</v>
      </c>
      <c r="H22" s="2">
        <v>-154.30000000000001</v>
      </c>
      <c r="J22" s="1" t="s">
        <v>29</v>
      </c>
      <c r="K22" s="2" t="s">
        <v>3</v>
      </c>
      <c r="L22" s="2">
        <v>179</v>
      </c>
      <c r="M22" s="2">
        <v>-173.8</v>
      </c>
      <c r="N22" s="2">
        <v>94.9</v>
      </c>
      <c r="O22" s="2">
        <v>-103.6</v>
      </c>
      <c r="P22" s="2">
        <v>-64.8</v>
      </c>
      <c r="Q22" s="2">
        <v>58.7</v>
      </c>
    </row>
    <row r="24" spans="1:17" x14ac:dyDescent="0.25">
      <c r="A24" s="1" t="s">
        <v>66</v>
      </c>
      <c r="B24" s="2">
        <f>AVERAGE(B4:B21,K4:K21)</f>
        <v>-43.783333333333331</v>
      </c>
      <c r="C24" s="2">
        <f t="shared" ref="C24:H24" si="0">AVERAGE(C4:C21,L4:L21)</f>
        <v>21.116666666666667</v>
      </c>
      <c r="D24" s="2">
        <f t="shared" si="0"/>
        <v>-61.466666666666661</v>
      </c>
      <c r="E24" s="2">
        <f t="shared" si="0"/>
        <v>116.25</v>
      </c>
      <c r="F24" s="2">
        <f t="shared" si="0"/>
        <v>-100.04999999999997</v>
      </c>
      <c r="G24" s="2">
        <f t="shared" si="0"/>
        <v>8.5833333333333339</v>
      </c>
      <c r="H24" s="2">
        <f t="shared" si="0"/>
        <v>-47.799999999999976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tRNA</vt:lpstr>
      <vt:lpstr>DNA</vt:lpstr>
      <vt:lpstr>A-DNA</vt:lpstr>
      <vt:lpstr>B-DNA</vt:lpstr>
      <vt:lpstr>Z-DNA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dcterms:created xsi:type="dcterms:W3CDTF">2017-09-22T20:57:43Z</dcterms:created>
  <dcterms:modified xsi:type="dcterms:W3CDTF">2017-09-23T05:19:07Z</dcterms:modified>
</cp:coreProperties>
</file>