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names" sheetId="1" state="visible" r:id="rId2"/>
    <sheet name="foundings" sheetId="2" state="visible" r:id="rId3"/>
    <sheet name="histo" sheetId="3" state="visible" r:id="rId4"/>
    <sheet name="Лист4" sheetId="4" state="visible" r:id="rId5"/>
  </sheets>
  <definedNames>
    <definedName function="false" hidden="true" localSheetId="1" name="_xlnm._FilterDatabase" vbProcedure="false">foundings!$A$1:$G$216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<sst xmlns="http://schemas.openxmlformats.org/spreadsheetml/2006/main" count="2162" uniqueCount="942">
  <si>
    <t xml:space="preserve">Entry</t>
  </si>
  <si>
    <t xml:space="preserve">Entry name</t>
  </si>
  <si>
    <t xml:space="preserve">Status</t>
  </si>
  <si>
    <t xml:space="preserve">Protein names</t>
  </si>
  <si>
    <t xml:space="preserve">Gene names</t>
  </si>
  <si>
    <t xml:space="preserve">Organism</t>
  </si>
  <si>
    <t xml:space="preserve">Length</t>
  </si>
  <si>
    <t xml:space="preserve">P19028</t>
  </si>
  <si>
    <t xml:space="preserve">POL_FIVSD</t>
  </si>
  <si>
    <t xml:space="preserve">reviewed</t>
  </si>
  <si>
    <t xml:space="preserve">Pol polyprotein [Cleaved into: Protease (EC 3.4.23.-) (Retropepsin); Reverse transcriptase/ribonuclease H (RT) (EC 2.7.7.49) (EC 3.1.26.13) (Exoribonuclease H) (EC 3.1.13.2); Deoxyuridine 5'-triphosphate nucleotidohydrolase (dUTPase) (EC 3.6.1.23); Integrase (IN) (EC 2.7.7.-) (EC 3.1.-.-)]</t>
  </si>
  <si>
    <t xml:space="preserve">pol</t>
  </si>
  <si>
    <t xml:space="preserve">Feline immunodeficiency virus (strain San Diego) (FIV)</t>
  </si>
  <si>
    <t xml:space="preserve">P0C211</t>
  </si>
  <si>
    <t xml:space="preserve">POL_HTL1L</t>
  </si>
  <si>
    <t xml:space="preserve">Gag-Pro-Pol polyprotein (Pr160Gag-Pro-Pol) [Cleaved into: Matrix protein p19 (MA); Capsid protein p24 (CA); Nucleocapsid protein p15-pro (NC') (NC-pro); Protease (PR) (EC 3.4.23.-); p1; Reverse transcriptase/ribonuclease H, p49 subunit (p49 RT) (EC 2.7.7.49) (EC 2.7.7.7) (EC 3.1.26.4); Reverse transcriptase/ribonuclease H, p62 subunit (p62 RT) (EC 2.7.7.49) (EC 2.7.7.7) (EC 3.1.26.4); Integrase (IN) (EC 2.7.7.-) (EC 3.1.-.-)]</t>
  </si>
  <si>
    <t xml:space="preserve">gag-pro-pol</t>
  </si>
  <si>
    <t xml:space="preserve">Human T-cell leukemia virus 1 (isolate Melanesia mel5 subtype C) (HTLV-1)</t>
  </si>
  <si>
    <t xml:space="preserve">Q9QBY3</t>
  </si>
  <si>
    <t xml:space="preserve">POL_HV196</t>
  </si>
  <si>
    <t xml:space="preserve">Gag-Pol polyprotein (Pr160Gag-Pol) [Cleaved into: Matrix protein p17 (MA); Capsid protein p24 (CA); Spacer peptide 1 (SP1) (p2); Nucleocapsid protein p7 (NC); Transframe peptide (TF); p6-pol (p6*); Protease (EC 3.4.23.16) (PR) (Retropepsin); Reverse transcriptase/ribonuclease H (EC 2.7.7.49) (EC 2.7.7.7) (EC 3.1.26.13) (Exoribonuclease H) (EC 3.1.13.2) (p66 RT); p51 RT; p15; Integrase (IN) (EC 2.7.7.-) (EC 3.1.-.-)]</t>
  </si>
  <si>
    <t xml:space="preserve">gag-pol</t>
  </si>
  <si>
    <t xml:space="preserve">Human immunodeficiency virus type 1 group M subtype K (isolate 96CM-MP535) (HIV-1)</t>
  </si>
  <si>
    <t xml:space="preserve">Q77373</t>
  </si>
  <si>
    <t xml:space="preserve">POL_HV1AN</t>
  </si>
  <si>
    <t xml:space="preserve">Human immunodeficiency virus type 1 group O (isolate ANT70) (HIV-1)</t>
  </si>
  <si>
    <t xml:space="preserve">P03366</t>
  </si>
  <si>
    <t xml:space="preserve">POL_HV1B1</t>
  </si>
  <si>
    <t xml:space="preserve">Human immunodeficiency virus type 1 group M subtype B (isolate BH10) (HIV-1)</t>
  </si>
  <si>
    <t xml:space="preserve">Q75002</t>
  </si>
  <si>
    <t xml:space="preserve">POL_HV1ET</t>
  </si>
  <si>
    <t xml:space="preserve">Human immunodeficiency virus type 1 group M subtype C (isolate ETH2220) (HIV-1)</t>
  </si>
  <si>
    <t xml:space="preserve">P04585</t>
  </si>
  <si>
    <t xml:space="preserve">POL_HV1H2</t>
  </si>
  <si>
    <t xml:space="preserve">Human immunodeficiency virus type 1 group M subtype B (isolate HXB2) (HIV-1)</t>
  </si>
  <si>
    <t xml:space="preserve">Q9QBZ1</t>
  </si>
  <si>
    <t xml:space="preserve">POL_HV1M2</t>
  </si>
  <si>
    <t xml:space="preserve">Human immunodeficiency virus type 1 group M subtype F2 (isolate MP257) (HIV-1)</t>
  </si>
  <si>
    <t xml:space="preserve">Q9QBZ5</t>
  </si>
  <si>
    <t xml:space="preserve">POL_HV1MP</t>
  </si>
  <si>
    <t xml:space="preserve">Human immunodeficiency virus type 1 group M subtype F2 (isolate MP255) (HIV-1)</t>
  </si>
  <si>
    <t xml:space="preserve">Q79666</t>
  </si>
  <si>
    <t xml:space="preserve">POL_HV1MV</t>
  </si>
  <si>
    <t xml:space="preserve">Human immunodeficiency virus type 1 group O (isolate MVP5180) (HIV-1)</t>
  </si>
  <si>
    <t xml:space="preserve">P12497</t>
  </si>
  <si>
    <t xml:space="preserve">POL_HV1N5</t>
  </si>
  <si>
    <t xml:space="preserve">Human immunodeficiency virus type 1 group M subtype B (isolate NY5) (HIV-1)</t>
  </si>
  <si>
    <t xml:space="preserve">P11227</t>
  </si>
  <si>
    <t xml:space="preserve">POL_MLVRD</t>
  </si>
  <si>
    <t xml:space="preserve">Gag-Pol polyprotein [Cleaved into: Matrix protein p15 (MA); RNA-binding phosphoprotein p12 (pp12); Capsid protein p30 (CA); Nucleocapsid protein p10-Pol (NC-pol); Protease (EC 3.4.23.-); Reverse transcriptase/ribonuclease H (RT) (EC 2.7.7.49) (EC 2.7.7.7) (EC 3.1.26.4); Integrase (IN) (EC 2.7.7.-) (EC 3.1.-.-)]</t>
  </si>
  <si>
    <t xml:space="preserve">Radiation murine leukemia virus</t>
  </si>
  <si>
    <t xml:space="preserve">P03365</t>
  </si>
  <si>
    <t xml:space="preserve">POL_MMTVB</t>
  </si>
  <si>
    <t xml:space="preserve">Gag-Pro-Pol polyprotein [Cleaved into: Matrix protein p10; Phosphorylated protein pp21; Protein p3; Protein p8; Protein n; Capsid protein p27; Nucleocapsid protein-dUTPase (NC-dUTPase) (EC 3.6.1.23); Protease (EC 3.4.23.-); Reverse transcriptase/ribonuclease H (RT) (EC 2.7.7.49) (EC 2.7.7.7) (EC 3.1.26.4); Integrase (IN) (EC 2.7.7.-) (EC 3.1.-.-)]</t>
  </si>
  <si>
    <t xml:space="preserve">Mouse mammary tumor virus (strain BR6) (MMTV)</t>
  </si>
  <si>
    <t xml:space="preserve">P11283</t>
  </si>
  <si>
    <t xml:space="preserve">POL_MMTVC</t>
  </si>
  <si>
    <t xml:space="preserve">Mouse mammary tumor virus (strain C3H) (MMTV)</t>
  </si>
  <si>
    <t xml:space="preserve">P07572</t>
  </si>
  <si>
    <t xml:space="preserve">POL_MPMV</t>
  </si>
  <si>
    <t xml:space="preserve">Gag-Pro-Pol polyprotein (Pr180) [Cleaved into: Matrix protein p10; Phosphorylated protein pp24; Phosphorylated protein pp18; p12; Capsid protein p27; Nucleocapsid protein-dUTPase (NC-dUTPase) (EC 3.6.1.23); Protease 17 kDa (EC 3.4.23.-); Protease 13 kDa (EC 3.4.23.-); G-patch peptide; Reverse transcriptase/ribonuclease H (RT) (EC 2.7.7.49) (EC 2.7.7.7) (EC 3.1.26.4); Integrase (IN) (EC 2.7.7.-) (EC 3.1.-.-)]</t>
  </si>
  <si>
    <t xml:space="preserve">Mason-Pfizer monkey virus (MPMV) (Simian Mason-Pfizer virus)</t>
  </si>
  <si>
    <t xml:space="preserve">P03354</t>
  </si>
  <si>
    <t xml:space="preserve">POL_RSVP</t>
  </si>
  <si>
    <t xml:space="preserve">Gag-Pol polyprotein [Cleaved into: Matrix protein p19; p2A; p2B; p10; Capsid protein p27, alternate cleaved 1; Capsid protein p27, alternate cleaved 2; Spacer peptide (SP) (p3); Nucleocapsid protein p12; Protease p15 (EC 3.4.23.-); Reverse transcriptase, beta-subunit (RT-beta); Reverse transcriptase, alpha-subunit (RT-alpha) (EC 2.7.7.49) (EC 2.7.7.7) (EC 3.1.26.4); Integrase (IN) (EC 2.7.7.-) (EC 3.1.-.-) (pp32); p4]</t>
  </si>
  <si>
    <t xml:space="preserve">Rous sarcoma virus (strain Prague C) (RSV-PrC)</t>
  </si>
  <si>
    <t xml:space="preserve">P23074</t>
  </si>
  <si>
    <t xml:space="preserve">POL_SFV1</t>
  </si>
  <si>
    <t xml:space="preserve">Pro-Pol polyprotein (Pr125Pol) [Cleaved into: Protease/Reverse transcriptase/ribonuclease H (EC 2.7.7.49) (EC 2.7.7.7) (EC 3.1.26.4) (EC 3.4.23.-) (p87Pro-RT-RNaseH); Protease/Reverse transcriptase (EC 2.7.7.49) (EC 2.7.7.7) (EC 3.4.23.-) (p65Pro-RT); Ribonuclease H (RNase H) (EC 3.1.26.4); Integrase (IN) (EC 2.7.7.-) (EC 3.1.-.-) (p42In)]</t>
  </si>
  <si>
    <t xml:space="preserve">Simian foamy virus type 1 (SFVmac) (SFV-1)</t>
  </si>
  <si>
    <t xml:space="preserve">Q1A249</t>
  </si>
  <si>
    <t xml:space="preserve">POL_SIVEK</t>
  </si>
  <si>
    <t xml:space="preserve">Gag-Pol polyprotein (Pr160Gag-Pol) [Cleaved into: Matrix protein p17 (MA); Capsid protein p24 (CA); Spacer peptide p2; Nucleocapsid protein p7 (NC); p6-pol (p6*); Protease (EC 3.4.23.16) (PR) (Retropepsin); Reverse transcriptase/ribonuclease H (EC 2.7.7.49) (EC 2.7.7.7) (EC 3.1.26.13) (Exoribonuclease H) (EC 3.1.13.2) (p66 RT); p51 RT; p15; Integrase (IN) (EC 2.7.7.-) (EC 3.1.-.-)]</t>
  </si>
  <si>
    <t xml:space="preserve">Simian immunodeficiency virus (isolate EK505) (SIV-cpz) (Chimpanzee immunodeficiency virus)</t>
  </si>
  <si>
    <t xml:space="preserve">Q02836</t>
  </si>
  <si>
    <t xml:space="preserve">POL_SIVG1</t>
  </si>
  <si>
    <t xml:space="preserve">Gag-Pol polyprotein (Pr160Gag-Pol) [Cleaved into: Matrix protein p17 (MA); Capsid protein p24 (CA); Nucleocapsid protein p7 (NC); p6-pol (p6*); Protease (EC 3.4.23.16) (PR) (Retropepsin); Reverse transcriptase/ribonuclease H (EC 2.7.7.49) (EC 2.7.7.7) (EC 3.1.26.13) (Exoribonuclease H) (EC 3.1.13.2) (p66 RT); p51 RT; p15; Integrase (IN) (EC 2.7.7.-) (EC 3.1.-.-)]</t>
  </si>
  <si>
    <t xml:space="preserve">Simian immunodeficiency virus agm.grivet (isolate AGM gr-1) (SIV-agm.gri) (Simian immunodeficiency virus African green monkey grivet)</t>
  </si>
  <si>
    <t xml:space="preserve">Q1A267</t>
  </si>
  <si>
    <t xml:space="preserve">POL_SIVMB</t>
  </si>
  <si>
    <t xml:space="preserve">Simian immunodeficiency virus (isolate MB66) (SIV-cpz) (Chimpanzee immunodeficiency virus)</t>
  </si>
  <si>
    <t xml:space="preserve">P12502</t>
  </si>
  <si>
    <t xml:space="preserve">POL_SIVS4</t>
  </si>
  <si>
    <t xml:space="preserve">Simian immunodeficiency virus (isolate F236/smH4) (SIV-sm) (Simian immunodeficiency virus sooty mangabey monkey)</t>
  </si>
  <si>
    <t xml:space="preserve">P03364</t>
  </si>
  <si>
    <t xml:space="preserve">POL_SMRVH</t>
  </si>
  <si>
    <t xml:space="preserve">Gag-Pro-Pol polyprotein [Cleaved into: Matrix protein p19; Core protein p16; Capsid protein p35 (Capsid protein p34); Probable nucleocapsid protein-dUTPase (NC-dUTPase) (EC 3.6.1.23); Protease 17 kDa (EC 3.4.23.-); Protease 13 kDa (EC 3.4.23.-); G-patch peptide; Reverse transcriptase/ribonuclease H (RT) (EC 2.7.7.49) (EC 2.7.7.7) (EC 3.1.26.4); Integrase (IN) (EC 2.7.7.-) (EC 3.1.-.-)]</t>
  </si>
  <si>
    <t xml:space="preserve">Squirrel monkey retrovirus (SMRV-H) (SMRV-HLB)</t>
  </si>
  <si>
    <t xml:space="preserve">P04025</t>
  </si>
  <si>
    <t xml:space="preserve">POL_SRV1</t>
  </si>
  <si>
    <t xml:space="preserve">Gag-Pro-Pol polyprotein [Cleaved into: Matrix protein p10; Phosphorylated protein pp24; Phosphorylated protein pp18; p12; Capsid protein p27; Nucleocapsid protein-dUTPase (NC-dUTPase) (EC 3.6.1.23); Protease 17 kDa (EC 3.4.23.-); Protease 13 kDa (EC 3.4.23.-); G-patch peptide; Reverse transcriptase/ribonuclease H (RT) (EC 2.7.7.49) (EC 2.7.7.7) (EC 3.1.26.4); Integrase (IN) (EC 2.7.7.-) (EC 3.1.-.-)]</t>
  </si>
  <si>
    <t xml:space="preserve">Simian retrovirus SRV-1</t>
  </si>
  <si>
    <t xml:space="preserve">P51517</t>
  </si>
  <si>
    <t xml:space="preserve">POL_SRV2</t>
  </si>
  <si>
    <t xml:space="preserve">Simian retrovirus SRV-2</t>
  </si>
  <si>
    <t xml:space="preserve">P23426</t>
  </si>
  <si>
    <t xml:space="preserve">POL_VILV1</t>
  </si>
  <si>
    <t xml:space="preserve">Gag-Pol polyprotein [Cleaved into: Matrix protein p16; Capsid protein p25; Nucleocapsid protein p14; Protease (Retropepsin) (EC 3.4.23.-); Reverse transcriptase/ribonuclease H (RT) (EC 2.7.7.49) (EC 2.7.7.7) (EC 3.1.26.4) (Exoribonuclease H) (EC 3.1.13.2); Deoxyuridine 5'-triphosphate nucleotidohydrolase (dUTPase) (EC 3.6.1.23); Integrase (IN) (EC 2.7.7.-) (EC 3.1.-.-)]</t>
  </si>
  <si>
    <t xml:space="preserve">Maedi visna virus (strain 1514 / clone LV1-1KS1) (MVV) (Visna lentivirus)</t>
  </si>
  <si>
    <t xml:space="preserve">P23427</t>
  </si>
  <si>
    <t xml:space="preserve">POL_VILV2</t>
  </si>
  <si>
    <t xml:space="preserve">Gag-Pol polyprotein [Cleaved into: Matrix protein p16; Capsid protein p25; Nucleocapsid protein p14; Protease (EC 3.4.23.-) (Retropepsin); Reverse transcriptase/ribonuclease H (RT) (EC 2.7.7.49) (EC 2.7.7.7) (EC 3.1.26.4) (Exoribonuclease H) (EC 3.1.13.2); Deoxyuridine 5'-triphosphate nucleotidohydrolase (dUTPase) (EC 3.6.1.23); Integrase (IN) (EC 2.7.7.-) (EC 3.1.-.-)]</t>
  </si>
  <si>
    <t xml:space="preserve">Maedi visna virus (strain 1514 / clone LV1-1KS2) (MVV) (Visna lentivirus)</t>
  </si>
  <si>
    <t xml:space="preserve">P33459</t>
  </si>
  <si>
    <t xml:space="preserve">POL_CAEVC</t>
  </si>
  <si>
    <t xml:space="preserve">Pol polyprotein [Cleaved into: Protease (Retropepsin) (EC 3.4.23.-); Reverse transcriptase/ribonuclease H (RT) (EC 2.7.7.49) (EC 3.1.26.13) (Exoribonuclease H) (EC 3.1.13.2); Integrase (IN) (EC 2.7.7.-) (EC 3.1.-.-)]</t>
  </si>
  <si>
    <t xml:space="preserve">Caprine arthritis encephalitis virus (strain Cork) (CAEV-Co)</t>
  </si>
  <si>
    <t xml:space="preserve">P32542</t>
  </si>
  <si>
    <t xml:space="preserve">POL_EIAVC</t>
  </si>
  <si>
    <t xml:space="preserve">Equine infectious anemia virus (isolate CL22) (EIAV)</t>
  </si>
  <si>
    <t xml:space="preserve">P04026</t>
  </si>
  <si>
    <t xml:space="preserve">POL_IPHA</t>
  </si>
  <si>
    <t xml:space="preserve">Intracisternal A-particle Pol-related polyprotein [Cleaved into: Reverse transcriptase/ribonuclease H (RT) (EC 2.7.7.49) (EC 2.7.7.7) (EC 3.1.26.4); Integrase (IN)] (Fragment)</t>
  </si>
  <si>
    <t xml:space="preserve">Hamster intracisternal a-particle H18 (IAP-H18)</t>
  </si>
  <si>
    <t xml:space="preserve">P11368</t>
  </si>
  <si>
    <t xml:space="preserve">POL_IPMA</t>
  </si>
  <si>
    <t xml:space="preserve">Mouse intracisternal a-particle MIA14 (IAP-MIA14)</t>
  </si>
  <si>
    <t xml:space="preserve">P35956</t>
  </si>
  <si>
    <t xml:space="preserve">POL_VILVK</t>
  </si>
  <si>
    <t xml:space="preserve">Maedi visna virus (strain KV1772) (MVV) (Visna lentivirus)</t>
  </si>
  <si>
    <t xml:space="preserve">Q2F7J0</t>
  </si>
  <si>
    <t xml:space="preserve">POL_XMRV4</t>
  </si>
  <si>
    <t xml:space="preserve">Gag-Pol polyprotein (Pr180gag-pol) [Cleaved into: Matrix protein p15 (MA); RNA-binding phosphoprotein p12 (pp12); Capsid protein p30 (CA); Nucleocapsid protein p10 (NC-pol); Protease p14 (PR) (EC 3.4.23.-); Reverse transcriptase/ribonuclease H p80 (RT) (EC 2.7.7.49) (EC 2.7.7.7) (EC 3.1.26.4); Integrase p46 (IN) (EC 2.7.7.-) (EC 3.1.-.-)]</t>
  </si>
  <si>
    <t xml:space="preserve">Xenotropic MuLV-related virus (isolate VP42) (XMRV)</t>
  </si>
  <si>
    <t xml:space="preserve">P03361</t>
  </si>
  <si>
    <t xml:space="preserve">POL_BLVJ</t>
  </si>
  <si>
    <t xml:space="preserve">Gag-Pro-Pol polyprotein [Cleaved into: Matrix protein p15 (MA); Capsid protein p24 (CA); Nucleocapsid protein p12-pro; Protease (EC 3.4.23.-); Reverse transcriptase/ribonuclease H (RT) (EC 2.7.7.49) (EC 2.7.7.7) (EC 3.1.26.4); Integrase (IN) (EC 2.7.7.-) (EC 3.1.-.-)]</t>
  </si>
  <si>
    <t xml:space="preserve">Bovine leukemia virus (isolate Japanese BLV-1) (BLV)</t>
  </si>
  <si>
    <t xml:space="preserve">P11204</t>
  </si>
  <si>
    <t xml:space="preserve">POL_EIAV9</t>
  </si>
  <si>
    <t xml:space="preserve">Equine infectious anemia virus (isolate 1369) (EIAV)</t>
  </si>
  <si>
    <t xml:space="preserve">O93209</t>
  </si>
  <si>
    <t xml:space="preserve">POL_FFV</t>
  </si>
  <si>
    <t xml:space="preserve">Feline foamy virus (FFV) (Feline syncytial virus)</t>
  </si>
  <si>
    <t xml:space="preserve">P10273</t>
  </si>
  <si>
    <t xml:space="preserve">POL_FLV</t>
  </si>
  <si>
    <t xml:space="preserve">Gag-Pol polyprotein [Cleaved into: Matrix protein p15; RNA-binding phosphoprotein p12 (pp12); Capsid protein p30; Nucleocapsid protein p10-Pol (NC-pol); Protease (EC 3.4.23.-); Reverse transcriptase/ribonuclease H (RT) (EC 2.7.7.49) (EC 2.7.7.7) (EC 3.1.26.4); Integrase (IN) (EC 2.7.7.-) (EC 3.1.-.-)]</t>
  </si>
  <si>
    <t xml:space="preserve">Feline leukemia virus</t>
  </si>
  <si>
    <t xml:space="preserve">P14350</t>
  </si>
  <si>
    <t xml:space="preserve">POL_FOAMV</t>
  </si>
  <si>
    <t xml:space="preserve">Human spumaretrovirus (SFVcpz(hu)) (Human foamy virus)</t>
  </si>
  <si>
    <t xml:space="preserve">P21414</t>
  </si>
  <si>
    <t xml:space="preserve">POL_GALV</t>
  </si>
  <si>
    <t xml:space="preserve">Gibbon ape leukemia virus (GALV)</t>
  </si>
  <si>
    <t xml:space="preserve">P03362</t>
  </si>
  <si>
    <t xml:space="preserve">POL_HTL1A</t>
  </si>
  <si>
    <t xml:space="preserve">Human T-cell leukemia virus 1 (strain Japan ATK-1 subtype A) (HTLV-1)</t>
  </si>
  <si>
    <t xml:space="preserve">Q0R5R2</t>
  </si>
  <si>
    <t xml:space="preserve">POL_HTL32</t>
  </si>
  <si>
    <t xml:space="preserve">Gag-Pro-Pol polyprotein (Pr160Gag-Pro-Pol) [Cleaved into: Matrix protein p19 (MA); Capsid protein p24 (CA); Nucleocapsid protein p15-pro (NC') (NC-pro); Protease (PR) (EC 3.4.23.-); p1; Reverse transcriptase/ribonuclease H (RT) (EC 2.7.7.49) (EC 2.7.7.7) (EC 3.1.26.4); Integrase (IN) (EC 2.7.7.-) (EC 3.1.-.-)]</t>
  </si>
  <si>
    <t xml:space="preserve">Human T-cell leukemia virus 3 (strain 2026ND) (HTLV-3)</t>
  </si>
  <si>
    <t xml:space="preserve">Q4U0X6</t>
  </si>
  <si>
    <t xml:space="preserve">POL_HTL3P</t>
  </si>
  <si>
    <t xml:space="preserve">Human T-cell leukemia virus 3 (strain Pyl43) (HTLV-3)</t>
  </si>
  <si>
    <t xml:space="preserve">P03363</t>
  </si>
  <si>
    <t xml:space="preserve">POL_HTLV2</t>
  </si>
  <si>
    <t xml:space="preserve">Human T-cell leukemia virus 2 (HTLV-2)</t>
  </si>
  <si>
    <t xml:space="preserve">O93215</t>
  </si>
  <si>
    <t xml:space="preserve">POL_HV190</t>
  </si>
  <si>
    <t xml:space="preserve">Human immunodeficiency virus type 1 group M subtype H (isolate 90CF056) (HIV-1)</t>
  </si>
  <si>
    <t xml:space="preserve">O12158</t>
  </si>
  <si>
    <t xml:space="preserve">POL_HV192</t>
  </si>
  <si>
    <t xml:space="preserve">Human immunodeficiency virus type 1 group M subtype C (isolate 92BR025) (HIV-1)</t>
  </si>
  <si>
    <t xml:space="preserve">O89290</t>
  </si>
  <si>
    <t xml:space="preserve">POL_HV193</t>
  </si>
  <si>
    <t xml:space="preserve">Human immunodeficiency virus type 1 group M subtype F1 (isolate 93BR020) (HIV-1)</t>
  </si>
  <si>
    <t xml:space="preserve">Q9QBZ9</t>
  </si>
  <si>
    <t xml:space="preserve">POL_HV197</t>
  </si>
  <si>
    <t xml:space="preserve">Human immunodeficiency virus type 1 group M subtype K (isolate 97ZR-EQTB11) (HIV-1)</t>
  </si>
  <si>
    <t xml:space="preserve">O41798</t>
  </si>
  <si>
    <t xml:space="preserve">POL_HV19N</t>
  </si>
  <si>
    <t xml:space="preserve">Human immunodeficiency virus type 1 group M subtype G (isolate 92NG083) (HIV-1)</t>
  </si>
  <si>
    <t xml:space="preserve">P03369</t>
  </si>
  <si>
    <t xml:space="preserve">POL_HV1A2</t>
  </si>
  <si>
    <t xml:space="preserve">Human immunodeficiency virus type 1 group M subtype B (isolate ARV2/SF2) (HIV-1)</t>
  </si>
  <si>
    <t xml:space="preserve">P04587</t>
  </si>
  <si>
    <t xml:space="preserve">POL_HV1B5</t>
  </si>
  <si>
    <t xml:space="preserve">Human immunodeficiency virus type 1 group M subtype B (isolate BH5) (HIV-1)</t>
  </si>
  <si>
    <t xml:space="preserve">P20892</t>
  </si>
  <si>
    <t xml:space="preserve">POL_HV1OY</t>
  </si>
  <si>
    <t xml:space="preserve">Human immunodeficiency virus type 1 group M subtype B (isolate OYI) (HIV-1)</t>
  </si>
  <si>
    <t xml:space="preserve">P05959</t>
  </si>
  <si>
    <t xml:space="preserve">POL_HV1RH</t>
  </si>
  <si>
    <t xml:space="preserve">Human immunodeficiency virus type 1 group M subtype B (isolate RF/HAT3) (HIV-1)</t>
  </si>
  <si>
    <t xml:space="preserve">Q9WC63</t>
  </si>
  <si>
    <t xml:space="preserve">POL_HV1S9</t>
  </si>
  <si>
    <t xml:space="preserve">Human immunodeficiency virus type 1 group M subtype J (isolate SE9173) (HIV-1)</t>
  </si>
  <si>
    <t xml:space="preserve">O89940</t>
  </si>
  <si>
    <t xml:space="preserve">POL_HV1SE</t>
  </si>
  <si>
    <t xml:space="preserve">Human immunodeficiency virus type 1 group M subtype G (isolate SE6165) (HIV-1)</t>
  </si>
  <si>
    <t xml:space="preserve">P24740</t>
  </si>
  <si>
    <t xml:space="preserve">POL_HV1U4</t>
  </si>
  <si>
    <t xml:space="preserve">Human immunodeficiency virus type 1 group M subtype A (isolate U455) (HIV-1)</t>
  </si>
  <si>
    <t xml:space="preserve">Q9QSR3</t>
  </si>
  <si>
    <t xml:space="preserve">POL_HV1VI</t>
  </si>
  <si>
    <t xml:space="preserve">Human immunodeficiency virus type 1 group M subtype F1 (isolate VI850) (HIV-1)</t>
  </si>
  <si>
    <t xml:space="preserve">P35963</t>
  </si>
  <si>
    <t xml:space="preserve">POL_HV1Y2</t>
  </si>
  <si>
    <t xml:space="preserve">Human immunodeficiency virus type 1 group M subtype B (isolate YU-2) (HIV-1)</t>
  </si>
  <si>
    <t xml:space="preserve">Q9IDV9</t>
  </si>
  <si>
    <t xml:space="preserve">POL_HV1YB</t>
  </si>
  <si>
    <t xml:space="preserve">Human immunodeficiency virus type 1 group N (isolate YBF106) (HIV-1)</t>
  </si>
  <si>
    <t xml:space="preserve">P12499</t>
  </si>
  <si>
    <t xml:space="preserve">POL_HV1Z2</t>
  </si>
  <si>
    <t xml:space="preserve">Human immunodeficiency virus type 1 group M subtype D (isolate Z2/CDC-Z34) (HIV-1)</t>
  </si>
  <si>
    <t xml:space="preserve">Q74120</t>
  </si>
  <si>
    <t xml:space="preserve">POL_HV2KR</t>
  </si>
  <si>
    <t xml:space="preserve">Gag-Pol polyprotein (Pr160Gag-Pol) [Cleaved into: Matrix protein p17 (MA); Capsid protein p24 (CA); Spacer peptide 1 (SP1) (p2); Nucleocapsid protein p7 (NC); Transframe peptide (TF); p6-pol (p6*); Protease (EC 3.4.23.47) (PR) (Retropepsin); Reverse transcriptase/ribonuclease H (EC 2.7.7.49) (EC 2.7.7.7) (EC 3.1.26.13) (Exoribonuclease H) (EC 3.1.13.2) (p66 RT); p51 RT; p15; Integrase (IN) (EC 2.7.7.-) (EC 3.1.-.-)]</t>
  </si>
  <si>
    <t xml:space="preserve">Human immunodeficiency virus type 2 subtype A (isolate KR) (HIV-2)</t>
  </si>
  <si>
    <t xml:space="preserve">P05962</t>
  </si>
  <si>
    <t xml:space="preserve">POL_HV2NZ</t>
  </si>
  <si>
    <t xml:space="preserve">Human immunodeficiency virus type 2 subtype A (isolate NIH-Z) (HIV-2)</t>
  </si>
  <si>
    <t xml:space="preserve">P04584</t>
  </si>
  <si>
    <t xml:space="preserve">POL_HV2RO</t>
  </si>
  <si>
    <t xml:space="preserve">Human immunodeficiency virus type 2 subtype A (isolate ROD) (HIV-2)</t>
  </si>
  <si>
    <t xml:space="preserve">Q76634</t>
  </si>
  <si>
    <t xml:space="preserve">POL_HV2UC</t>
  </si>
  <si>
    <t xml:space="preserve">Human immunodeficiency virus type 2 subtype B (isolate UC1) (HIV-2)</t>
  </si>
  <si>
    <t xml:space="preserve">Q7SVK7</t>
  </si>
  <si>
    <t xml:space="preserve">POL_MLVBM</t>
  </si>
  <si>
    <t xml:space="preserve">Gag-pol polyprotein [Cleaved into: Matrix protein p15; RNA-binding phosphoprotein p12 (pp12); Capsid protein p30; Nucleocapsid protein p10-Pol (NC-pol); Protease (EC 3.4.23.-); Reverse transcriptase/ribonuclease H (RT) (EC 2.7.7.49) (EC 2.7.7.7) (EC 3.1.26.4); Integrase (IN) (EC 2.7.7.-) (EC 3.1.-.-)]</t>
  </si>
  <si>
    <t xml:space="preserve">Murine leukemia virus (strain BM5 eco)</t>
  </si>
  <si>
    <t xml:space="preserve">P08361</t>
  </si>
  <si>
    <t xml:space="preserve">POL_MLVCB</t>
  </si>
  <si>
    <t xml:space="preserve">Gag-Pol polyprotein (Pr180gag-pol) [Cleaved into: Matrix protein p15; RNA-binding phosphoprotein p12 (pp12); Capsid protein p30; Nucleocapsid protein p10-Pol (NC-pol); Protease (EC 3.4.23.-); Reverse transcriptase/ribonuclease H (RT) (EC 2.7.7.49) (EC 2.7.7.7) (EC 3.1.26.4); Integrase (IN) (EC 2.7.7.-) (EC 3.1.-.-)]</t>
  </si>
  <si>
    <t xml:space="preserve">Cas-Br-E murine leukemia virus</t>
  </si>
  <si>
    <t xml:space="preserve">P16901</t>
  </si>
  <si>
    <t xml:space="preserve">POL_OMVVS</t>
  </si>
  <si>
    <t xml:space="preserve">Ovine maedi visna related virus (strain South Africa) (SA-OMVV) (Ovine lentivirus)</t>
  </si>
  <si>
    <t xml:space="preserve">Q04095</t>
  </si>
  <si>
    <t xml:space="preserve">POL_RSVSA</t>
  </si>
  <si>
    <t xml:space="preserve">Gag-Pol polyprotein [Cleaved into: Matrix protein p19; p2A; p2B; p10; p3; Capsid protein p27, alternate cleaved 1; Capsid protein p27, alternate cleaved 2; Nucleocapsid protein p12; Protease p15 (EC 3.4.23.-); Reverse transcriptase beta-subunit (RT-beta); Reverse transcriptase alpha-subunit (RT-alpha) (EC 2.7.7.49) (EC 2.7.7.7) (EC 3.1.26.4); Integrase (IN) (EC 2.7.7.-) (EC 3.1.-.-) (pp32); p4]</t>
  </si>
  <si>
    <t xml:space="preserve">Avian leukosis virus RSA (RSV-SRA) (Rous sarcoma virus (strain Schmidt-Ruppin A))</t>
  </si>
  <si>
    <t xml:space="preserve">O92956</t>
  </si>
  <si>
    <t xml:space="preserve">POL_RSVSB</t>
  </si>
  <si>
    <t xml:space="preserve">Gag-Pol polyprotein [Cleaved into: Matrix protein p19; p2A; p2B; p10; Capsid protein p27, alternate cleaved 1; Capsid protein p27, alternate cleaved 2; p3; Nucleocapsid protein p12; Protease p15 (EC 3.4.23.-); Reverse transcriptase beta-subunit (RT-beta); Reverse transcriptase alpha-subunit (RT-alpha) (EC 2.7.7.49) (EC 2.7.7.7) (EC 3.1.26.4); Integrase (IN) (EC 2.7.7.-) (EC 3.1.-.-) (pp32); p4]</t>
  </si>
  <si>
    <t xml:space="preserve">Rous sarcoma virus (strain Schmidt-Ruppin B) (RSV-SRB)</t>
  </si>
  <si>
    <t xml:space="preserve">P27401</t>
  </si>
  <si>
    <t xml:space="preserve">POL_SFV3L</t>
  </si>
  <si>
    <t xml:space="preserve">Simian foamy virus type 3 (strain LK3) (SFVagm) (SFV-3)</t>
  </si>
  <si>
    <t xml:space="preserve">P27980</t>
  </si>
  <si>
    <t xml:space="preserve">POL_SIVVG</t>
  </si>
  <si>
    <t xml:space="preserve">Simian immunodeficiency virus agm.vervet (isolate AGM3) (SIV-agm.ver) (Simian immunodeficiency virus African green monkey vervet)</t>
  </si>
  <si>
    <t xml:space="preserve">P05895</t>
  </si>
  <si>
    <t xml:space="preserve">POL_SIVVT</t>
  </si>
  <si>
    <t xml:space="preserve">Simian immunodeficiency virus agm.vervet (isolate AGM TYO-1) (SIV-agm.ver) (Simian immunodeficiency virus African green monkey vervet)</t>
  </si>
  <si>
    <t xml:space="preserve">P03370</t>
  </si>
  <si>
    <t xml:space="preserve">POL_VILV</t>
  </si>
  <si>
    <t xml:space="preserve">Maedi visna virus (strain 1514) (MVV) (Visna lentivirus)</t>
  </si>
  <si>
    <t xml:space="preserve">O92815</t>
  </si>
  <si>
    <t xml:space="preserve">POL_WDSV</t>
  </si>
  <si>
    <t xml:space="preserve">Gag-Pol polyprotein [Cleaved into: Matrix protein p10 (MA); p20; Capsid protein p25 (CA); Nucleocapsid protein p14 (NC-pol); Protease p15 (PR) (EC 3.4.23.-); Reverse transcriptase/ribonuclease H p90 (RT) (EC 2.7.7.49) (EC 2.7.7.7) (EC 3.1.26.4); Integrase p46 (IN) (EC 2.7.7.-) (EC 3.1.-.-)]</t>
  </si>
  <si>
    <t xml:space="preserve">Walleye dermal sarcoma virus (WDSV)</t>
  </si>
  <si>
    <t xml:space="preserve">P03359</t>
  </si>
  <si>
    <t xml:space="preserve">POL_WMSV</t>
  </si>
  <si>
    <t xml:space="preserve">Gag-Pol polyprotein [Cleaved into: Matrix protein p15 (MA); RNA-binding phosphoprotein p12 (pp12); Capsid protein p30 (CA); Nucleocapsid protein p10-Pol (NC-pol); Protease (PR) (EC 3.4.23.-); Reverse transcriptase/ribonuclease H (RT) (EC 2.7.7.49) (EC 2.7.7.7) (EC 3.1.26.4) (p80); Integrase (IN) (EC 2.7.7.-) (EC 3.1.-.-) (p46)]</t>
  </si>
  <si>
    <t xml:space="preserve">Woolly monkey sarcoma virus (WMSV) (Smian sarcoma-associated virus)</t>
  </si>
  <si>
    <t xml:space="preserve">Q2F7J3</t>
  </si>
  <si>
    <t xml:space="preserve">POL_XMRV3</t>
  </si>
  <si>
    <t xml:space="preserve">Xenotropic MuLV-related virus (isolate VP35) (XMRV)</t>
  </si>
  <si>
    <t xml:space="preserve">A1Z651</t>
  </si>
  <si>
    <t xml:space="preserve">POL_XMRV6</t>
  </si>
  <si>
    <t xml:space="preserve">Xenotropic MuLV-related virus (isolate VP62) (XMRV)</t>
  </si>
  <si>
    <t xml:space="preserve">P03371</t>
  </si>
  <si>
    <t xml:space="preserve">POL_EIAVY</t>
  </si>
  <si>
    <t xml:space="preserve">Equine infectious anemia virus (strain Wyoming) (EIAV)</t>
  </si>
  <si>
    <t xml:space="preserve">P31822</t>
  </si>
  <si>
    <t xml:space="preserve">POL_FIVT2</t>
  </si>
  <si>
    <t xml:space="preserve">Feline immunodeficiency virus (isolate TM2) (FIV)</t>
  </si>
  <si>
    <t xml:space="preserve">P14078</t>
  </si>
  <si>
    <t xml:space="preserve">POL_HTL1C</t>
  </si>
  <si>
    <t xml:space="preserve">Human T-cell leukemia virus 1 (isolate Caribbea HS-35 subtype A) (HTLV-1)</t>
  </si>
  <si>
    <t xml:space="preserve">Q73368</t>
  </si>
  <si>
    <t xml:space="preserve">POL_HV1B9</t>
  </si>
  <si>
    <t xml:space="preserve">Human immunodeficiency virus type 1 group M subtype B (strain 89.6) (HIV-1)</t>
  </si>
  <si>
    <t xml:space="preserve">P03367</t>
  </si>
  <si>
    <t xml:space="preserve">POL_HV1BR</t>
  </si>
  <si>
    <t xml:space="preserve">Human immunodeficiency virus type 1 group M subtype B (isolate BRU/LAI) (HIV-1)</t>
  </si>
  <si>
    <t xml:space="preserve">P04589</t>
  </si>
  <si>
    <t xml:space="preserve">POL_HV1EL</t>
  </si>
  <si>
    <t xml:space="preserve">Human immunodeficiency virus type 1 group M subtype D (isolate ELI) (HIV-1)</t>
  </si>
  <si>
    <t xml:space="preserve">P20875</t>
  </si>
  <si>
    <t xml:space="preserve">POL_HV1JR</t>
  </si>
  <si>
    <t xml:space="preserve">Human immunodeficiency virus type 1 group M subtype B (isolate JRCSF) (HIV-1)</t>
  </si>
  <si>
    <t xml:space="preserve">P0C6F2</t>
  </si>
  <si>
    <t xml:space="preserve">POL_HV1LW</t>
  </si>
  <si>
    <t xml:space="preserve">Human immunodeficiency virus type 1 group M subtype B (isolate LW123) (HIV-1)</t>
  </si>
  <si>
    <t xml:space="preserve">P04588</t>
  </si>
  <si>
    <t xml:space="preserve">POL_HV1MA</t>
  </si>
  <si>
    <t xml:space="preserve">Human immunodeficiency virus type 1 group M subtype A (isolate MAL) (HIV-1)</t>
  </si>
  <si>
    <t xml:space="preserve">P05961</t>
  </si>
  <si>
    <t xml:space="preserve">POL_HV1MN</t>
  </si>
  <si>
    <t xml:space="preserve">Human immunodeficiency virus type 1 group M subtype B (isolate MN) (HIV-1)</t>
  </si>
  <si>
    <t xml:space="preserve">P18802</t>
  </si>
  <si>
    <t xml:space="preserve">POL_HV1ND</t>
  </si>
  <si>
    <t xml:space="preserve">Human immunodeficiency virus type 1 group M subtype D (isolate NDK) (HIV-1)</t>
  </si>
  <si>
    <t xml:space="preserve">Q9WC54</t>
  </si>
  <si>
    <t xml:space="preserve">POL_HV1S2</t>
  </si>
  <si>
    <t xml:space="preserve">Human immunodeficiency virus type 1 group M subtype J (isolate SE9280) (HIV-1)</t>
  </si>
  <si>
    <t xml:space="preserve">Q9Q720</t>
  </si>
  <si>
    <t xml:space="preserve">POL_HV1V9</t>
  </si>
  <si>
    <t xml:space="preserve">Human immunodeficiency virus type 1 group M subtype H (isolate VI991) (HIV-1)</t>
  </si>
  <si>
    <t xml:space="preserve">O91080</t>
  </si>
  <si>
    <t xml:space="preserve">POL_HV1YF</t>
  </si>
  <si>
    <t xml:space="preserve">Human immunodeficiency virus type 1 group N (isolate YBF30) (HIV-1)</t>
  </si>
  <si>
    <t xml:space="preserve">P18096</t>
  </si>
  <si>
    <t xml:space="preserve">POL_HV2BE</t>
  </si>
  <si>
    <t xml:space="preserve">Human immunodeficiency virus type 2 subtype A (isolate BEN) (HIV-2)</t>
  </si>
  <si>
    <t xml:space="preserve">P24107</t>
  </si>
  <si>
    <t xml:space="preserve">POL_HV2CA</t>
  </si>
  <si>
    <t xml:space="preserve">Human immunodeficiency virus type 2 subtype A (isolate CAM2) (HIV-2)</t>
  </si>
  <si>
    <t xml:space="preserve">P17757</t>
  </si>
  <si>
    <t xml:space="preserve">POL_HV2D1</t>
  </si>
  <si>
    <t xml:space="preserve">Human immunodeficiency virus type 2 subtype A (isolate D194) (HIV-2)</t>
  </si>
  <si>
    <t xml:space="preserve">P15833</t>
  </si>
  <si>
    <t xml:space="preserve">POL_HV2D2</t>
  </si>
  <si>
    <t xml:space="preserve">Human immunodeficiency virus type 2 subtype B (isolate D205) (HIV-2)</t>
  </si>
  <si>
    <t xml:space="preserve">Q89928</t>
  </si>
  <si>
    <t xml:space="preserve">POL_HV2EH</t>
  </si>
  <si>
    <t xml:space="preserve">Human immunodeficiency virus type 2 subtype B (isolate EHO) (HIV-2)</t>
  </si>
  <si>
    <t xml:space="preserve">P18042</t>
  </si>
  <si>
    <t xml:space="preserve">POL_HV2G1</t>
  </si>
  <si>
    <t xml:space="preserve">Human immunodeficiency virus type 2 subtype A (isolate Ghana-1) (HIV-2)</t>
  </si>
  <si>
    <t xml:space="preserve">P12451</t>
  </si>
  <si>
    <t xml:space="preserve">POL_HV2SB</t>
  </si>
  <si>
    <t xml:space="preserve">Human immunodeficiency virus type 2 subtype A (isolate SBLISY) (HIV-2)</t>
  </si>
  <si>
    <t xml:space="preserve">P20876</t>
  </si>
  <si>
    <t xml:space="preserve">POL_HV2ST</t>
  </si>
  <si>
    <t xml:space="preserve">Human immunodeficiency virus type 2 subtype A (isolate ST) (HIV-2)</t>
  </si>
  <si>
    <t xml:space="preserve">P12894</t>
  </si>
  <si>
    <t xml:space="preserve">POL_IPMAI</t>
  </si>
  <si>
    <t xml:space="preserve">Mouse intracisternal a-particle IL3 (IAP-IL3)</t>
  </si>
  <si>
    <t xml:space="preserve">Q82851</t>
  </si>
  <si>
    <t xml:space="preserve">POL_JEMBR</t>
  </si>
  <si>
    <t xml:space="preserve">Gag-Pol polyprotein (Pr170Gag-Pol) [Cleaved into: Matrix protein p16 (MA); Capsid protein p26 (CA); Transframe peptide (p11); Protease (EC 3.4.23.-) (P119) (Retropepsin); Reverse transcriptase/ribonuclease H (RT) (EC 2.7.7.49) (EC 2.7.7.7) (EC 3.1.26.13) (Exoribonuclease H) (EC 3.1.13.2) (P72); Integrase (IN) (EC 2.7.7.-) (EC 3.1.-.-)]</t>
  </si>
  <si>
    <t xml:space="preserve">Jembrana disease virus (JDV)</t>
  </si>
  <si>
    <t xml:space="preserve">P31623</t>
  </si>
  <si>
    <t xml:space="preserve">POL_JSRV</t>
  </si>
  <si>
    <t xml:space="preserve">Gag-Pro-Pol polyprotein [Cleaved into: Matrix protein p10; Phosphorylated protein; p12; Capsid protein p27; Nucleocapsid protein-dUTPase (NC-dUTPase) (EC 3.6.1.23); Protease 17 kDa (EC 3.4.23.-); Protease 13 kDa (EC 3.4.23.-); G-patch peptide; Reverse transcriptase/ribonuclease H (RT) (EC 2.7.7.49) (EC 2.7.7.7) (EC 3.1.26.4); Integrase (IN) (EC 2.7.7.-) (EC 3.1.-.-)]</t>
  </si>
  <si>
    <t xml:space="preserve">Sheep pulmonary adenomatosis virus (Jaagsiekte sheep retrovirus) (JSRV)</t>
  </si>
  <si>
    <t xml:space="preserve">Q9TTC1</t>
  </si>
  <si>
    <t xml:space="preserve">POL_KORV</t>
  </si>
  <si>
    <t xml:space="preserve">Gag-Pol polyprotein (Pr125Pol) [Cleaved into: Matrix protein p15 (MA); RNA-binding phosphoprotein p12 (pp12); Capsid protein p30 (CA); Nucleocapsid protein p10-Pol (NC-pol); Protease/Reverse transcriptase/ribonuclease H (EC 2.7.7.49) (EC 2.7.7.7) (EC 3.1.26.4) (p87); Integrase (IN) (EC 2.7.7.-) (EC 3.1.-.-) (p42)]</t>
  </si>
  <si>
    <t xml:space="preserve">pro-pol</t>
  </si>
  <si>
    <t xml:space="preserve">Koala retrovirus (KoRV)</t>
  </si>
  <si>
    <t xml:space="preserve">P03356</t>
  </si>
  <si>
    <t xml:space="preserve">POL_MLVAV</t>
  </si>
  <si>
    <t xml:space="preserve">AKV murine leukemia virus (AKR (endogenous) murine leukemia virus)</t>
  </si>
  <si>
    <t xml:space="preserve">P26810</t>
  </si>
  <si>
    <t xml:space="preserve">POL_MLVF5</t>
  </si>
  <si>
    <t xml:space="preserve">Friend murine leukemia virus (isolate 57) (FrMLV)</t>
  </si>
  <si>
    <t xml:space="preserve">P26809</t>
  </si>
  <si>
    <t xml:space="preserve">POL_MLVFF</t>
  </si>
  <si>
    <t xml:space="preserve">Friend murine leukemia virus (isolate FB29) (FrMLV)</t>
  </si>
  <si>
    <t xml:space="preserve">P26808</t>
  </si>
  <si>
    <t xml:space="preserve">POL_MLVFP</t>
  </si>
  <si>
    <t xml:space="preserve">Friend murine leukemia virus (isolate PVC-211) (FrMLV)</t>
  </si>
  <si>
    <t xml:space="preserve">P03355</t>
  </si>
  <si>
    <t xml:space="preserve">POL_MLVMS</t>
  </si>
  <si>
    <t xml:space="preserve">Gag-Pol polyprotein (Pr180gag-pol) [Cleaved into: Matrix protein p15 (MA); RNA-binding phosphoprotein p12 (pp12); Capsid protein p30 (CA); Nucleocapsid protein p10-Pol (NC-pol); Protease (PR) (EC 3.4.23.-) (p14); Reverse transcriptase/ribonuclease H (RT) (EC 2.7.7.49) (EC 2.7.7.7) (EC 3.1.26.4) (p80); Integrase (IN) (EC 2.7.7.-) (EC 3.1.-.-) (p46)]</t>
  </si>
  <si>
    <t xml:space="preserve">Moloney murine leukemia virus (isolate Shinnick) (MoMLV)</t>
  </si>
  <si>
    <t xml:space="preserve">Q87040</t>
  </si>
  <si>
    <t xml:space="preserve">POL_SFVCP</t>
  </si>
  <si>
    <t xml:space="preserve">Simian foamy virus (isolate chimpanzee) (SFVcpz)</t>
  </si>
  <si>
    <t xml:space="preserve">P17283</t>
  </si>
  <si>
    <t xml:space="preserve">POL_SIVCZ</t>
  </si>
  <si>
    <t xml:space="preserve">Simian immunodeficiency virus (isolate CPZ GAB1) (SIV-cpz) (Chimpanzee immunodeficiency virus)</t>
  </si>
  <si>
    <t xml:space="preserve">P22382</t>
  </si>
  <si>
    <t xml:space="preserve">POL_SIVGB</t>
  </si>
  <si>
    <t xml:space="preserve">Simian immunodeficiency virus (isolate GB1) (SIV-mnd) (Simian immunodeficiency virus mandrill)</t>
  </si>
  <si>
    <t xml:space="preserve">P05896</t>
  </si>
  <si>
    <t xml:space="preserve">POL_SIVM1</t>
  </si>
  <si>
    <t xml:space="preserve">Simian immunodeficiency virus (isolate Mm142-83) (SIV-mac) (Simian immunodeficiency virus rhesus monkey)</t>
  </si>
  <si>
    <t xml:space="preserve">P05897</t>
  </si>
  <si>
    <t xml:space="preserve">POL_SIVMK</t>
  </si>
  <si>
    <t xml:space="preserve">Simian immunodeficiency virus (isolate K6W) (SIV-mac) (Simian immunodeficiency virus rhesus monkey)</t>
  </si>
  <si>
    <t xml:space="preserve">P19505</t>
  </si>
  <si>
    <t xml:space="preserve">POL_SIVSP</t>
  </si>
  <si>
    <t xml:space="preserve">Simian immunodeficiency virus (isolate PBj14/BCL-3) (SIV-sm) (Simian immunodeficiency virus sooty mangabey monkey)</t>
  </si>
  <si>
    <t xml:space="preserve">Q8AII1</t>
  </si>
  <si>
    <t xml:space="preserve">POL_SIVTN</t>
  </si>
  <si>
    <t xml:space="preserve">Simian immunodeficiency virus (isolate TAN1) (SIV-cpz) (Chimpanzee immunodeficiency virus)</t>
  </si>
  <si>
    <t xml:space="preserve">P27973</t>
  </si>
  <si>
    <t xml:space="preserve">POL_SIVV1</t>
  </si>
  <si>
    <t xml:space="preserve">Simian immunodeficiency virus agm.vervet (isolate AGM155) (SIV-agm.ver) (Simian immunodeficiency virus African green monkey vervet)</t>
  </si>
  <si>
    <t xml:space="preserve">P31792</t>
  </si>
  <si>
    <t xml:space="preserve">POL_FENV1</t>
  </si>
  <si>
    <t xml:space="preserve">Pol polyprotein [Cleaved into: Reverse transcriptase/ribonuclease H (RT) (EC 2.7.7.49) (EC 2.7.7.7) (EC 3.1.26.4); Integrase (IN) (EC 2.7.7.-) (EC 3.1.-.-)] (Fragment)</t>
  </si>
  <si>
    <t xml:space="preserve">Feline endogenous virus ECE1</t>
  </si>
  <si>
    <t xml:space="preserve">P16088</t>
  </si>
  <si>
    <t xml:space="preserve">POL_FIVPE</t>
  </si>
  <si>
    <t xml:space="preserve">Pol polyprotein [Cleaved into: Protease (Retropepsin) (EC 3.4.23.-); Reverse transcriptase/ribonuclease H (RT) (EC 2.7.7.49) (EC 3.1.26.13) (Exoribonuclease H) (EC 3.1.13.2); Deoxyuridine 5'-triphosphate nucleotidohydrolase (dUTPase) (EC 3.6.1.23); Integrase (IN) (EC 2.7.7.-) (EC 3.1.-.-)]</t>
  </si>
  <si>
    <t xml:space="preserve">Feline immunodeficiency virus (isolate Petaluma) (FIV)</t>
  </si>
  <si>
    <t xml:space="preserve">Q7SQ98</t>
  </si>
  <si>
    <t xml:space="preserve">POL_ALV</t>
  </si>
  <si>
    <t xml:space="preserve">Pol polyprotein [Cleaved into: Reverse transcriptase/ribonuclease H (RT) (EC 2.7.7.49) (EC 2.7.7.7) (EC 3.1.26.4); Integrase (IN) (EC 2.7.7.-) (EC 3.1.-.-) (pp32)]</t>
  </si>
  <si>
    <t xml:space="preserve">Avian leukosis virus (ALV)</t>
  </si>
  <si>
    <t xml:space="preserve">P03360</t>
  </si>
  <si>
    <t xml:space="preserve">POL_AVIRE</t>
  </si>
  <si>
    <t xml:space="preserve">Gag-Pol polyprotein [Cleaved into: Protease (EC 3.4.23.-); Reverse transcriptase/ribonuclease H (RT) (EC 2.7.7.49) (EC 2.7.7.7) (EC 3.1.26.4); Integrase (IN) (EC 2.7.7.-) (EC 3.1.-.-)] (Fragment)</t>
  </si>
  <si>
    <t xml:space="preserve">Avian reticuloendotheliosis virus</t>
  </si>
  <si>
    <t xml:space="preserve">P10272</t>
  </si>
  <si>
    <t xml:space="preserve">POL_BAEVM</t>
  </si>
  <si>
    <t xml:space="preserve">Baboon endogenous virus (strain M7)</t>
  </si>
  <si>
    <t xml:space="preserve">P19560</t>
  </si>
  <si>
    <t xml:space="preserve">POL_BIV29</t>
  </si>
  <si>
    <t xml:space="preserve">Gag-Pol polyprotein (Pr170Gag-Pol) [Cleaved into: Matrix protein p16 (MA); p2L; Capsid protein p26 (CA); p3; Transframe peptide (p11); Protease (EC 3.4.23.-) (P119) (Retropepsin); Reverse transcriptase/ribonuclease H (RT) (EC 2.7.7.49) (EC 2.7.7.7) (EC 3.1.26.13) (Exoribonuclease H) (EC 3.1.13.2) (P72); Integrase (IN) (EC 2.7.7.-) (EC 3.1.-.-)]</t>
  </si>
  <si>
    <t xml:space="preserve">Bovine immunodeficiency virus (strain R29) (BIV) (Bovine immunodeficiency-like virus)</t>
  </si>
  <si>
    <t xml:space="preserve">P25059</t>
  </si>
  <si>
    <t xml:space="preserve">POL_BLVAU</t>
  </si>
  <si>
    <t xml:space="preserve">Bovine leukemia virus (isolate Australian) (BLV)</t>
  </si>
  <si>
    <t xml:space="preserve">Gag-Pol polyprotein (Pr160Gag-Pol)</t>
  </si>
  <si>
    <t xml:space="preserve"> 2467.7</t>
  </si>
  <si>
    <t xml:space="preserve"> 2464.4</t>
  </si>
  <si>
    <t xml:space="preserve">верно найдено</t>
  </si>
  <si>
    <t xml:space="preserve">найдено неверно</t>
  </si>
  <si>
    <t xml:space="preserve"> 2464.2</t>
  </si>
  <si>
    <t xml:space="preserve"> 2463.3</t>
  </si>
  <si>
    <t xml:space="preserve"> 2462.2</t>
  </si>
  <si>
    <t xml:space="preserve"> 2462.0</t>
  </si>
  <si>
    <t xml:space="preserve"> 2461.5</t>
  </si>
  <si>
    <t xml:space="preserve"> 2458.1</t>
  </si>
  <si>
    <t xml:space="preserve"> 2457.3</t>
  </si>
  <si>
    <t xml:space="preserve"> 2456.7</t>
  </si>
  <si>
    <t xml:space="preserve"> 2453.9</t>
  </si>
  <si>
    <t xml:space="preserve"> 2452.6</t>
  </si>
  <si>
    <t xml:space="preserve"> 2452.3</t>
  </si>
  <si>
    <t xml:space="preserve"> 2451.6</t>
  </si>
  <si>
    <t xml:space="preserve"> 2449.5</t>
  </si>
  <si>
    <t xml:space="preserve"> 2449.1</t>
  </si>
  <si>
    <t xml:space="preserve"> 2444.0</t>
  </si>
  <si>
    <t xml:space="preserve"> 2443.4</t>
  </si>
  <si>
    <t xml:space="preserve"> 2439.2</t>
  </si>
  <si>
    <t xml:space="preserve"> 2432.9</t>
  </si>
  <si>
    <t xml:space="preserve"> 2429.6</t>
  </si>
  <si>
    <t xml:space="preserve"> 2426.2</t>
  </si>
  <si>
    <t xml:space="preserve"> 2425.0</t>
  </si>
  <si>
    <t xml:space="preserve"> 2424.2</t>
  </si>
  <si>
    <t xml:space="preserve"> 2423.7</t>
  </si>
  <si>
    <t xml:space="preserve"> 2423.2</t>
  </si>
  <si>
    <t xml:space="preserve"> 2419.9</t>
  </si>
  <si>
    <t xml:space="preserve"> 2418.5</t>
  </si>
  <si>
    <t xml:space="preserve"> 2415.3</t>
  </si>
  <si>
    <t xml:space="preserve"> 2414.3</t>
  </si>
  <si>
    <t xml:space="preserve"> 2411.4</t>
  </si>
  <si>
    <t xml:space="preserve"> 2394.9</t>
  </si>
  <si>
    <t xml:space="preserve"> 2392.6</t>
  </si>
  <si>
    <t xml:space="preserve"> 2389.5</t>
  </si>
  <si>
    <t xml:space="preserve"> 2380.0</t>
  </si>
  <si>
    <t xml:space="preserve"> 2352.1</t>
  </si>
  <si>
    <t xml:space="preserve"> 2320.1</t>
  </si>
  <si>
    <t xml:space="preserve"> 2313.9</t>
  </si>
  <si>
    <t xml:space="preserve"> 2306.9</t>
  </si>
  <si>
    <t xml:space="preserve"> 2257.8</t>
  </si>
  <si>
    <t xml:space="preserve"> 2256.6</t>
  </si>
  <si>
    <t xml:space="preserve"> 2255.7</t>
  </si>
  <si>
    <t xml:space="preserve"> 2249.8</t>
  </si>
  <si>
    <t xml:space="preserve"> 2245.1</t>
  </si>
  <si>
    <t xml:space="preserve"> 2244.1</t>
  </si>
  <si>
    <t xml:space="preserve"> 2238.5</t>
  </si>
  <si>
    <t xml:space="preserve"> 2237.3</t>
  </si>
  <si>
    <t xml:space="preserve"> 2235.2</t>
  </si>
  <si>
    <t xml:space="preserve"> 2232.6</t>
  </si>
  <si>
    <t xml:space="preserve"> 2229.9</t>
  </si>
  <si>
    <t xml:space="preserve"> 2217.1</t>
  </si>
  <si>
    <t xml:space="preserve"> 2211.7</t>
  </si>
  <si>
    <t xml:space="preserve"> 2191.2</t>
  </si>
  <si>
    <t xml:space="preserve"> 2189.3</t>
  </si>
  <si>
    <t xml:space="preserve"> 2139.7</t>
  </si>
  <si>
    <t xml:space="preserve"> 2127.3</t>
  </si>
  <si>
    <t xml:space="preserve"> 2101.7</t>
  </si>
  <si>
    <t xml:space="preserve"> 2099.9</t>
  </si>
  <si>
    <t xml:space="preserve"> 2079.2</t>
  </si>
  <si>
    <t xml:space="preserve"> 2065.9</t>
  </si>
  <si>
    <t xml:space="preserve"> 2017.4</t>
  </si>
  <si>
    <t xml:space="preserve">Gag-Pol polyprotein (Pr170Gag-Pol)</t>
  </si>
  <si>
    <t xml:space="preserve"> 1352.3</t>
  </si>
  <si>
    <t xml:space="preserve"> 1307.0</t>
  </si>
  <si>
    <t xml:space="preserve">Gag-Pro-Pol polyprotein (Pr160Gag-</t>
  </si>
  <si>
    <t xml:space="preserve"> 1240.2</t>
  </si>
  <si>
    <t xml:space="preserve"> 1237.7</t>
  </si>
  <si>
    <t xml:space="preserve"> 1235.3</t>
  </si>
  <si>
    <t xml:space="preserve"> 1214.8</t>
  </si>
  <si>
    <t xml:space="preserve"> 1209.3</t>
  </si>
  <si>
    <t xml:space="preserve"> 1197.5</t>
  </si>
  <si>
    <t xml:space="preserve">Gag-Pol polyprotein (Matrix protei</t>
  </si>
  <si>
    <t xml:space="preserve"> 1174.1</t>
  </si>
  <si>
    <t xml:space="preserve"> 1172.9</t>
  </si>
  <si>
    <t xml:space="preserve"> 1170.9</t>
  </si>
  <si>
    <t xml:space="preserve"> 1166.8</t>
  </si>
  <si>
    <t xml:space="preserve">Gag-Pro-Pol polyprotein (Pr180) (M</t>
  </si>
  <si>
    <t xml:space="preserve"> 1148.5</t>
  </si>
  <si>
    <t xml:space="preserve">Gag-Pro-Pol polyprotein (Matrix pr</t>
  </si>
  <si>
    <t xml:space="preserve"> 1141.9</t>
  </si>
  <si>
    <t xml:space="preserve"> 1131.9</t>
  </si>
  <si>
    <t xml:space="preserve"> 1094.5</t>
  </si>
  <si>
    <t xml:space="preserve"> 1091.0</t>
  </si>
  <si>
    <t xml:space="preserve"> 1080.7</t>
  </si>
  <si>
    <t xml:space="preserve"> 1078.6</t>
  </si>
  <si>
    <t xml:space="preserve"> 1077.1</t>
  </si>
  <si>
    <t xml:space="preserve"> 1076.5</t>
  </si>
  <si>
    <t xml:space="preserve"> 1072.3</t>
  </si>
  <si>
    <t xml:space="preserve">Gag-Pol polyprotein (Pr125Pol) (Ma</t>
  </si>
  <si>
    <t xml:space="preserve"> 1068.6</t>
  </si>
  <si>
    <t xml:space="preserve">Gag-Pol polyprotein (Pr180gag-pol)</t>
  </si>
  <si>
    <t xml:space="preserve"> 1058.8</t>
  </si>
  <si>
    <t xml:space="preserve"> 1053.7</t>
  </si>
  <si>
    <t xml:space="preserve"> 1052.2</t>
  </si>
  <si>
    <t xml:space="preserve"> 1049.7</t>
  </si>
  <si>
    <t xml:space="preserve"> 1044.0</t>
  </si>
  <si>
    <t xml:space="preserve">Gag-pol polyprotein (Matrix protei</t>
  </si>
  <si>
    <t xml:space="preserve"> 1042.4</t>
  </si>
  <si>
    <t xml:space="preserve"> 1040.7</t>
  </si>
  <si>
    <t xml:space="preserve"> 1039.3</t>
  </si>
  <si>
    <t xml:space="preserve"> 1038.6</t>
  </si>
  <si>
    <t xml:space="preserve"> 1038.4</t>
  </si>
  <si>
    <t xml:space="preserve"> 1032.2</t>
  </si>
  <si>
    <t xml:space="preserve"> 1026.7</t>
  </si>
  <si>
    <t xml:space="preserve"> 1015.4</t>
  </si>
  <si>
    <t xml:space="preserve"> 1.2e-300</t>
  </si>
  <si>
    <t xml:space="preserve">  992.7</t>
  </si>
  <si>
    <t xml:space="preserve"> 8.5e-294</t>
  </si>
  <si>
    <t xml:space="preserve">Pol polyprotein (Protease) (3.4.23</t>
  </si>
  <si>
    <t xml:space="preserve">  971.0</t>
  </si>
  <si>
    <t xml:space="preserve"> 2.7e-287</t>
  </si>
  <si>
    <t xml:space="preserve">Pol polyprotein (Protease) (Retrop</t>
  </si>
  <si>
    <t xml:space="preserve">  964.1</t>
  </si>
  <si>
    <t xml:space="preserve"> 3.3e-285</t>
  </si>
  <si>
    <t xml:space="preserve">  947.8</t>
  </si>
  <si>
    <t xml:space="preserve"> 2.7e-280</t>
  </si>
  <si>
    <t xml:space="preserve">  910.0</t>
  </si>
  <si>
    <t xml:space="preserve"> 6.5e-269</t>
  </si>
  <si>
    <t xml:space="preserve">  908.4</t>
  </si>
  <si>
    <t xml:space="preserve"> 1.9e-268</t>
  </si>
  <si>
    <t xml:space="preserve">  905.8</t>
  </si>
  <si>
    <t xml:space="preserve"> 1.2e-267</t>
  </si>
  <si>
    <t xml:space="preserve">  890.2</t>
  </si>
  <si>
    <t xml:space="preserve">  888.8</t>
  </si>
  <si>
    <t xml:space="preserve"> 1.5e-262</t>
  </si>
  <si>
    <t xml:space="preserve">  885.1</t>
  </si>
  <si>
    <t xml:space="preserve">  876.7</t>
  </si>
  <si>
    <t xml:space="preserve"> 6.9e-259</t>
  </si>
  <si>
    <t xml:space="preserve">  854.2</t>
  </si>
  <si>
    <t xml:space="preserve"> 4.1e-252</t>
  </si>
  <si>
    <t xml:space="preserve">Intracisternal A-particle Pol-rela</t>
  </si>
  <si>
    <t xml:space="preserve">  726.8</t>
  </si>
  <si>
    <t xml:space="preserve"> 8.8e-214</t>
  </si>
  <si>
    <t xml:space="preserve">  701.8</t>
  </si>
  <si>
    <t xml:space="preserve">Pol polyprotein (Reverse transcrip</t>
  </si>
  <si>
    <t xml:space="preserve">  646.0</t>
  </si>
  <si>
    <t xml:space="preserve"> 1.9e-189</t>
  </si>
  <si>
    <t xml:space="preserve">Gag-Pol polyprotein (Protease) (3.</t>
  </si>
  <si>
    <t xml:space="preserve">  605.6</t>
  </si>
  <si>
    <t xml:space="preserve"> 2.8e-177</t>
  </si>
  <si>
    <t xml:space="preserve">  593.0</t>
  </si>
  <si>
    <t xml:space="preserve"> 1.8e-173</t>
  </si>
  <si>
    <t xml:space="preserve">POK11_HUMAN</t>
  </si>
  <si>
    <t xml:space="preserve">Q9UQG0</t>
  </si>
  <si>
    <t xml:space="preserve">Endogenous retrovirus group K memb</t>
  </si>
  <si>
    <t xml:space="preserve">  561.2</t>
  </si>
  <si>
    <t xml:space="preserve"> 6.3e-164</t>
  </si>
  <si>
    <t xml:space="preserve">  561.0</t>
  </si>
  <si>
    <t xml:space="preserve"> 7.1e-164</t>
  </si>
  <si>
    <t xml:space="preserve">POK7_HUMAN</t>
  </si>
  <si>
    <t xml:space="preserve">P63135</t>
  </si>
  <si>
    <t xml:space="preserve">  558.0</t>
  </si>
  <si>
    <t xml:space="preserve"> 6.1e-163</t>
  </si>
  <si>
    <t xml:space="preserve">POK8_HUMAN</t>
  </si>
  <si>
    <t xml:space="preserve">P63133</t>
  </si>
  <si>
    <t xml:space="preserve">  552.7</t>
  </si>
  <si>
    <t xml:space="preserve"> 2.3e-161</t>
  </si>
  <si>
    <t xml:space="preserve">POK25_HUMAN</t>
  </si>
  <si>
    <t xml:space="preserve">P63136</t>
  </si>
  <si>
    <t xml:space="preserve">  550.5</t>
  </si>
  <si>
    <t xml:space="preserve"> 1.1e-160</t>
  </si>
  <si>
    <t xml:space="preserve">PO113_HUMAN</t>
  </si>
  <si>
    <t xml:space="preserve">P63132</t>
  </si>
  <si>
    <t xml:space="preserve">  548.3</t>
  </si>
  <si>
    <t xml:space="preserve"> 4.9e-160</t>
  </si>
  <si>
    <t xml:space="preserve">POK6_HUMAN</t>
  </si>
  <si>
    <t xml:space="preserve">Q9BXR3</t>
  </si>
  <si>
    <t xml:space="preserve">  547.0</t>
  </si>
  <si>
    <t xml:space="preserve"> 1.2e-159</t>
  </si>
  <si>
    <t xml:space="preserve">POK19_HUMAN</t>
  </si>
  <si>
    <t xml:space="preserve">Q9WJR5</t>
  </si>
  <si>
    <t xml:space="preserve">  539.6</t>
  </si>
  <si>
    <t xml:space="preserve">POK10_HUMAN</t>
  </si>
  <si>
    <t xml:space="preserve">P10266</t>
  </si>
  <si>
    <t xml:space="preserve">  523.4</t>
  </si>
  <si>
    <t xml:space="preserve"> 1.6e-152</t>
  </si>
  <si>
    <t xml:space="preserve">Pro-Pol polyprotein (Pr125Pol) (Pr</t>
  </si>
  <si>
    <t xml:space="preserve">  449.2</t>
  </si>
  <si>
    <t xml:space="preserve"> 3.3e-130</t>
  </si>
  <si>
    <t xml:space="preserve">  446.0</t>
  </si>
  <si>
    <t xml:space="preserve"> 3.1e-129</t>
  </si>
  <si>
    <t xml:space="preserve">  442.3</t>
  </si>
  <si>
    <t xml:space="preserve"> 3.9e-128</t>
  </si>
  <si>
    <t xml:space="preserve">  431.0</t>
  </si>
  <si>
    <t xml:space="preserve"> 9.8e-125</t>
  </si>
  <si>
    <t xml:space="preserve">  430.5</t>
  </si>
  <si>
    <t xml:space="preserve"> 1.4e-124</t>
  </si>
  <si>
    <t xml:space="preserve">POK18_HUMAN</t>
  </si>
  <si>
    <t xml:space="preserve">Q9QC07</t>
  </si>
  <si>
    <t xml:space="preserve">  419.9</t>
  </si>
  <si>
    <t xml:space="preserve"> 2.1e-121</t>
  </si>
  <si>
    <t xml:space="preserve">  388.9</t>
  </si>
  <si>
    <t xml:space="preserve"> 4.7e-112</t>
  </si>
  <si>
    <t xml:space="preserve">POL_HV1C4</t>
  </si>
  <si>
    <t xml:space="preserve">P05960</t>
  </si>
  <si>
    <t xml:space="preserve"> -257.7</t>
  </si>
  <si>
    <t xml:space="preserve">    0.032</t>
  </si>
  <si>
    <t xml:space="preserve">POL_HV1J3</t>
  </si>
  <si>
    <t xml:space="preserve">P12498</t>
  </si>
  <si>
    <t xml:space="preserve"> -275.9</t>
  </si>
  <si>
    <t xml:space="preserve">    0.055</t>
  </si>
  <si>
    <t xml:space="preserve">YI31B_YEAST</t>
  </si>
  <si>
    <t xml:space="preserve">Q7LHG5</t>
  </si>
  <si>
    <t xml:space="preserve">Transposon Ty3-I Gag-Pol polyprote</t>
  </si>
  <si>
    <t xml:space="preserve"> -279.1</t>
  </si>
  <si>
    <t xml:space="preserve">     0.06</t>
  </si>
  <si>
    <t xml:space="preserve">TF23_SCHPO</t>
  </si>
  <si>
    <t xml:space="preserve">P0CT36</t>
  </si>
  <si>
    <t xml:space="preserve">Transposon Tf2-3 polyprotein (Retr</t>
  </si>
  <si>
    <t xml:space="preserve"> -284.9</t>
  </si>
  <si>
    <t xml:space="preserve">    0.072</t>
  </si>
  <si>
    <t xml:space="preserve">TF25_SCHPO</t>
  </si>
  <si>
    <t xml:space="preserve">P0CT38</t>
  </si>
  <si>
    <t xml:space="preserve">Transposon Tf2-5 polyprotein (Retr</t>
  </si>
  <si>
    <t xml:space="preserve">TF26_SCHPO</t>
  </si>
  <si>
    <t xml:space="preserve">P0CT39</t>
  </si>
  <si>
    <t xml:space="preserve">Transposon Tf2-6 polyprotein (Retr</t>
  </si>
  <si>
    <t xml:space="preserve">TF212_SCHPO</t>
  </si>
  <si>
    <t xml:space="preserve">P0CT41</t>
  </si>
  <si>
    <t xml:space="preserve">Transposon Tf2-12 polyprotein (Ret</t>
  </si>
  <si>
    <t xml:space="preserve">TF22_SCHPO</t>
  </si>
  <si>
    <t xml:space="preserve">P0CT35</t>
  </si>
  <si>
    <t xml:space="preserve">Transposon Tf2-2 polyprotein (Retr</t>
  </si>
  <si>
    <t xml:space="preserve"> -285.5</t>
  </si>
  <si>
    <t xml:space="preserve">    0.073</t>
  </si>
  <si>
    <t xml:space="preserve">TF24_SCHPO</t>
  </si>
  <si>
    <t xml:space="preserve">P0CT37</t>
  </si>
  <si>
    <t xml:space="preserve">Transposon Tf2-4 polyprotein (Retr</t>
  </si>
  <si>
    <t xml:space="preserve">TF21_SCHPO</t>
  </si>
  <si>
    <t xml:space="preserve">P0CT34</t>
  </si>
  <si>
    <t xml:space="preserve">Transposon Tf2-1 polyprotein (Retr</t>
  </si>
  <si>
    <t xml:space="preserve">TF29_SCHPO</t>
  </si>
  <si>
    <t xml:space="preserve">P0CT40</t>
  </si>
  <si>
    <t xml:space="preserve">Transposon Tf2-9 polyprotein (Retr</t>
  </si>
  <si>
    <t xml:space="preserve">YG31B_YEAST</t>
  </si>
  <si>
    <t xml:space="preserve">Q99315</t>
  </si>
  <si>
    <t xml:space="preserve">Transposon Ty3-G Gag-Pol polyprote</t>
  </si>
  <si>
    <t xml:space="preserve"> -287.6</t>
  </si>
  <si>
    <t xml:space="preserve">    0.077</t>
  </si>
  <si>
    <t xml:space="preserve">TF27_SCHPO</t>
  </si>
  <si>
    <t xml:space="preserve">P0CT42</t>
  </si>
  <si>
    <t xml:space="preserve">Transposon Tf2-7 polyprotein (Retr</t>
  </si>
  <si>
    <t xml:space="preserve"> -291.6</t>
  </si>
  <si>
    <t xml:space="preserve">    0.087</t>
  </si>
  <si>
    <t xml:space="preserve">TF28_SCHPO</t>
  </si>
  <si>
    <t xml:space="preserve">P0CT43</t>
  </si>
  <si>
    <t xml:space="preserve">Transposon Tf2-8 polyprotein (Retr</t>
  </si>
  <si>
    <t xml:space="preserve">POL3_DROME</t>
  </si>
  <si>
    <t xml:space="preserve">P04323</t>
  </si>
  <si>
    <t xml:space="preserve">Retrovirus-related Pol polyprotein</t>
  </si>
  <si>
    <t xml:space="preserve"> -295.2</t>
  </si>
  <si>
    <t xml:space="preserve">    0.096</t>
  </si>
  <si>
    <t xml:space="preserve">POLY_DROME</t>
  </si>
  <si>
    <t xml:space="preserve">P10401</t>
  </si>
  <si>
    <t xml:space="preserve"> -299.5</t>
  </si>
  <si>
    <t xml:space="preserve">     0.11</t>
  </si>
  <si>
    <t xml:space="preserve">TF211_SCHPO</t>
  </si>
  <si>
    <t xml:space="preserve">Q9UR07</t>
  </si>
  <si>
    <t xml:space="preserve">Transposon Tf2-11 polyprotein (Ret</t>
  </si>
  <si>
    <t xml:space="preserve"> -300.0</t>
  </si>
  <si>
    <t xml:space="preserve">GAG_HV1B5</t>
  </si>
  <si>
    <t xml:space="preserve">P04593</t>
  </si>
  <si>
    <t xml:space="preserve">Gag polyprotein (Pr55Gag) (Matrix</t>
  </si>
  <si>
    <t xml:space="preserve"> -305.4</t>
  </si>
  <si>
    <t xml:space="preserve">     0.13</t>
  </si>
  <si>
    <t xml:space="preserve">GAG_HV1N5</t>
  </si>
  <si>
    <t xml:space="preserve">P12493</t>
  </si>
  <si>
    <t xml:space="preserve"> -307.1</t>
  </si>
  <si>
    <t xml:space="preserve">     0.14</t>
  </si>
  <si>
    <t xml:space="preserve">GAG_HV1BR</t>
  </si>
  <si>
    <t xml:space="preserve">P03348</t>
  </si>
  <si>
    <t xml:space="preserve"> -307.3</t>
  </si>
  <si>
    <t xml:space="preserve">GAG_HV1B1</t>
  </si>
  <si>
    <t xml:space="preserve">P03347</t>
  </si>
  <si>
    <t xml:space="preserve"> -309.0</t>
  </si>
  <si>
    <t xml:space="preserve">GAG_HV1A2</t>
  </si>
  <si>
    <t xml:space="preserve">P03349</t>
  </si>
  <si>
    <t xml:space="preserve"> -311.9</t>
  </si>
  <si>
    <t xml:space="preserve">     0.16</t>
  </si>
  <si>
    <t xml:space="preserve">POL2_DROME</t>
  </si>
  <si>
    <t xml:space="preserve">P20825</t>
  </si>
  <si>
    <t xml:space="preserve"> -312.0</t>
  </si>
  <si>
    <t xml:space="preserve">GAG_HV1JR</t>
  </si>
  <si>
    <t xml:space="preserve">P20873</t>
  </si>
  <si>
    <t xml:space="preserve"> -312.1</t>
  </si>
  <si>
    <t xml:space="preserve">GAG_HV1Y2</t>
  </si>
  <si>
    <t xml:space="preserve">P35962</t>
  </si>
  <si>
    <t xml:space="preserve"> -316.6</t>
  </si>
  <si>
    <t xml:space="preserve">     0.18</t>
  </si>
  <si>
    <t xml:space="preserve">GAG_HV1B9</t>
  </si>
  <si>
    <t xml:space="preserve">Q73367</t>
  </si>
  <si>
    <t xml:space="preserve"> -317.1</t>
  </si>
  <si>
    <t xml:space="preserve">GAG_HV1LW</t>
  </si>
  <si>
    <t xml:space="preserve">Q70622</t>
  </si>
  <si>
    <t xml:space="preserve"> -317.3</t>
  </si>
  <si>
    <t xml:space="preserve">GAG_HV1OY</t>
  </si>
  <si>
    <t xml:space="preserve">P20889</t>
  </si>
  <si>
    <t xml:space="preserve"> -318.0</t>
  </si>
  <si>
    <t xml:space="preserve">     0.19</t>
  </si>
  <si>
    <t xml:space="preserve">GAG_HV1H2</t>
  </si>
  <si>
    <t xml:space="preserve">P04591</t>
  </si>
  <si>
    <t xml:space="preserve"> -318.5</t>
  </si>
  <si>
    <t xml:space="preserve">GAG_HV1U4</t>
  </si>
  <si>
    <t xml:space="preserve">P24736</t>
  </si>
  <si>
    <t xml:space="preserve"> -319.1</t>
  </si>
  <si>
    <t xml:space="preserve">GAG_HV1Z2</t>
  </si>
  <si>
    <t xml:space="preserve">P12495</t>
  </si>
  <si>
    <t xml:space="preserve">GAG_HV1RH</t>
  </si>
  <si>
    <t xml:space="preserve">P05890</t>
  </si>
  <si>
    <t xml:space="preserve"> -320.0</t>
  </si>
  <si>
    <t xml:space="preserve">      0.2</t>
  </si>
  <si>
    <t xml:space="preserve">GAG_HV1MN</t>
  </si>
  <si>
    <t xml:space="preserve">P05888</t>
  </si>
  <si>
    <t xml:space="preserve"> -320.2</t>
  </si>
  <si>
    <t xml:space="preserve">GAG_HV1S2</t>
  </si>
  <si>
    <t xml:space="preserve">Q9WC53</t>
  </si>
  <si>
    <t xml:space="preserve"> -322.1</t>
  </si>
  <si>
    <t xml:space="preserve">     0.21</t>
  </si>
  <si>
    <t xml:space="preserve">GAG_HV196</t>
  </si>
  <si>
    <t xml:space="preserve">Q9QBY4</t>
  </si>
  <si>
    <t xml:space="preserve"> -323.9</t>
  </si>
  <si>
    <t xml:space="preserve">     0.22</t>
  </si>
  <si>
    <t xml:space="preserve">GAG_HV1J3</t>
  </si>
  <si>
    <t xml:space="preserve">P12494</t>
  </si>
  <si>
    <t xml:space="preserve">GAG_HV190</t>
  </si>
  <si>
    <t xml:space="preserve">O93182</t>
  </si>
  <si>
    <t xml:space="preserve"> -324.9</t>
  </si>
  <si>
    <t xml:space="preserve">     0.23</t>
  </si>
  <si>
    <t xml:space="preserve">GAG_HV1S9</t>
  </si>
  <si>
    <t xml:space="preserve">Q9WC62</t>
  </si>
  <si>
    <t xml:space="preserve"> -326.0</t>
  </si>
  <si>
    <t xml:space="preserve">     0.24</t>
  </si>
  <si>
    <t xml:space="preserve">GAG_HV1ND</t>
  </si>
  <si>
    <t xml:space="preserve">P18800</t>
  </si>
  <si>
    <t xml:space="preserve"> -326.4</t>
  </si>
  <si>
    <t xml:space="preserve">GAG_HV1C4</t>
  </si>
  <si>
    <t xml:space="preserve">P05887</t>
  </si>
  <si>
    <t xml:space="preserve"> -327.1</t>
  </si>
  <si>
    <t xml:space="preserve">GAG_HV1EL</t>
  </si>
  <si>
    <t xml:space="preserve">P04592</t>
  </si>
  <si>
    <t xml:space="preserve">GAG_HV2UC</t>
  </si>
  <si>
    <t xml:space="preserve">Q76633</t>
  </si>
  <si>
    <t xml:space="preserve"> -328.0</t>
  </si>
  <si>
    <t xml:space="preserve">     0.25</t>
  </si>
  <si>
    <t xml:space="preserve">GAG_HV1MP</t>
  </si>
  <si>
    <t xml:space="preserve">Q9QBZ6</t>
  </si>
  <si>
    <t xml:space="preserve"> -330.1</t>
  </si>
  <si>
    <t xml:space="preserve">     0.27</t>
  </si>
  <si>
    <t xml:space="preserve">GAG_HV1M2</t>
  </si>
  <si>
    <t xml:space="preserve">Q9QBZ2</t>
  </si>
  <si>
    <t xml:space="preserve"> -332.9</t>
  </si>
  <si>
    <t xml:space="preserve">     0.29</t>
  </si>
  <si>
    <t xml:space="preserve">GAG_HV1MA</t>
  </si>
  <si>
    <t xml:space="preserve">P04594</t>
  </si>
  <si>
    <t xml:space="preserve"> -333.5</t>
  </si>
  <si>
    <t xml:space="preserve">GAG_HV1ET</t>
  </si>
  <si>
    <t xml:space="preserve">Q75001</t>
  </si>
  <si>
    <t xml:space="preserve"> -334.6</t>
  </si>
  <si>
    <t xml:space="preserve">      0.3</t>
  </si>
  <si>
    <t xml:space="preserve">GAG_HV2ST</t>
  </si>
  <si>
    <t xml:space="preserve">P20874</t>
  </si>
  <si>
    <t xml:space="preserve"> -335.2</t>
  </si>
  <si>
    <t xml:space="preserve">     0.31</t>
  </si>
  <si>
    <t xml:space="preserve">GAG_HV193</t>
  </si>
  <si>
    <t xml:space="preserve">O89291</t>
  </si>
  <si>
    <t xml:space="preserve"> -335.4</t>
  </si>
  <si>
    <t xml:space="preserve">GAG_HV2D2</t>
  </si>
  <si>
    <t xml:space="preserve">P15832</t>
  </si>
  <si>
    <t xml:space="preserve"> -335.9</t>
  </si>
  <si>
    <t xml:space="preserve">     0.32</t>
  </si>
  <si>
    <t xml:space="preserve">GAG_HV2RO</t>
  </si>
  <si>
    <t xml:space="preserve">P04590</t>
  </si>
  <si>
    <t xml:space="preserve"> -336.3</t>
  </si>
  <si>
    <t xml:space="preserve">GAG_HV2KR</t>
  </si>
  <si>
    <t xml:space="preserve">Q74119</t>
  </si>
  <si>
    <t xml:space="preserve"> -336.6</t>
  </si>
  <si>
    <t xml:space="preserve">GAG_HV192</t>
  </si>
  <si>
    <t xml:space="preserve">O12157</t>
  </si>
  <si>
    <t xml:space="preserve"> -337.6</t>
  </si>
  <si>
    <t xml:space="preserve">     0.33</t>
  </si>
  <si>
    <t xml:space="preserve">GAG_HV197</t>
  </si>
  <si>
    <t xml:space="preserve">Q9QC00</t>
  </si>
  <si>
    <t xml:space="preserve"> -339.4</t>
  </si>
  <si>
    <t xml:space="preserve">     0.35</t>
  </si>
  <si>
    <t xml:space="preserve">GAG_HV2BE</t>
  </si>
  <si>
    <t xml:space="preserve">P18095</t>
  </si>
  <si>
    <t xml:space="preserve"> -339.6</t>
  </si>
  <si>
    <t xml:space="preserve">GAG_HV2EH</t>
  </si>
  <si>
    <t xml:space="preserve">Q74230</t>
  </si>
  <si>
    <t xml:space="preserve"> -341.6</t>
  </si>
  <si>
    <t xml:space="preserve">     0.37</t>
  </si>
  <si>
    <t xml:space="preserve">GAG_HV2G1</t>
  </si>
  <si>
    <t xml:space="preserve">P18041</t>
  </si>
  <si>
    <t xml:space="preserve"> -341.7</t>
  </si>
  <si>
    <t xml:space="preserve">GAG_HV2CA</t>
  </si>
  <si>
    <t xml:space="preserve">P24106</t>
  </si>
  <si>
    <t xml:space="preserve"> -343.5</t>
  </si>
  <si>
    <t xml:space="preserve">     0.39</t>
  </si>
  <si>
    <t xml:space="preserve">GAG_HV1VI</t>
  </si>
  <si>
    <t xml:space="preserve">Q9QSR4</t>
  </si>
  <si>
    <t xml:space="preserve"> -344.1</t>
  </si>
  <si>
    <t xml:space="preserve">      0.4</t>
  </si>
  <si>
    <t xml:space="preserve">GAG_SIVEK</t>
  </si>
  <si>
    <t xml:space="preserve">Q1A250</t>
  </si>
  <si>
    <t xml:space="preserve"> -345.4</t>
  </si>
  <si>
    <t xml:space="preserve">     0.42</t>
  </si>
  <si>
    <t xml:space="preserve">GAG_HV2NZ</t>
  </si>
  <si>
    <t xml:space="preserve">P05891</t>
  </si>
  <si>
    <t xml:space="preserve"> -346.8</t>
  </si>
  <si>
    <t xml:space="preserve">     0.43</t>
  </si>
  <si>
    <t xml:space="preserve">GAG_SIVSP</t>
  </si>
  <si>
    <t xml:space="preserve">P19504</t>
  </si>
  <si>
    <t xml:space="preserve"> -348.2</t>
  </si>
  <si>
    <t xml:space="preserve">     0.45</t>
  </si>
  <si>
    <t xml:space="preserve">GAG_HV2D1</t>
  </si>
  <si>
    <t xml:space="preserve">P17756</t>
  </si>
  <si>
    <t xml:space="preserve"> -349.1</t>
  </si>
  <si>
    <t xml:space="preserve">     0.46</t>
  </si>
  <si>
    <t xml:space="preserve">GAG_SIVMB</t>
  </si>
  <si>
    <t xml:space="preserve">Q1A268</t>
  </si>
  <si>
    <t xml:space="preserve"> -349.5</t>
  </si>
  <si>
    <t xml:space="preserve">     0.47</t>
  </si>
  <si>
    <t xml:space="preserve">GAG_HV1V9</t>
  </si>
  <si>
    <t xml:space="preserve">Q9Q721</t>
  </si>
  <si>
    <t xml:space="preserve"> -351.9</t>
  </si>
  <si>
    <t xml:space="preserve">      0.5</t>
  </si>
  <si>
    <t xml:space="preserve">GAG_HV1YF</t>
  </si>
  <si>
    <t xml:space="preserve">O91079</t>
  </si>
  <si>
    <t xml:space="preserve"> -352.8</t>
  </si>
  <si>
    <t xml:space="preserve">     0.52</t>
  </si>
  <si>
    <t xml:space="preserve">GAG_HV19N</t>
  </si>
  <si>
    <t xml:space="preserve">P0C1K7</t>
  </si>
  <si>
    <t xml:space="preserve"> -353.4</t>
  </si>
  <si>
    <t xml:space="preserve">     0.53</t>
  </si>
  <si>
    <t xml:space="preserve">GAG_SIVCZ</t>
  </si>
  <si>
    <t xml:space="preserve">P17282</t>
  </si>
  <si>
    <t xml:space="preserve"> -355.6</t>
  </si>
  <si>
    <t xml:space="preserve">     0.56</t>
  </si>
  <si>
    <t xml:space="preserve">GAG_SIVS4</t>
  </si>
  <si>
    <t xml:space="preserve">P12496</t>
  </si>
  <si>
    <t xml:space="preserve"> -358.6</t>
  </si>
  <si>
    <t xml:space="preserve">     0.61</t>
  </si>
  <si>
    <t xml:space="preserve">GAG_SIVM1</t>
  </si>
  <si>
    <t xml:space="preserve">P05894</t>
  </si>
  <si>
    <t xml:space="preserve"> -358.7</t>
  </si>
  <si>
    <t xml:space="preserve">GAG_HV1YB</t>
  </si>
  <si>
    <t xml:space="preserve">Q9IDV8</t>
  </si>
  <si>
    <t xml:space="preserve"> -359.3</t>
  </si>
  <si>
    <t xml:space="preserve">     0.62</t>
  </si>
  <si>
    <t xml:space="preserve">GAG_HV1SE</t>
  </si>
  <si>
    <t xml:space="preserve">O89939</t>
  </si>
  <si>
    <t xml:space="preserve"> -360.3</t>
  </si>
  <si>
    <t xml:space="preserve">     0.64</t>
  </si>
  <si>
    <t xml:space="preserve">GAG_HV2SB</t>
  </si>
  <si>
    <t xml:space="preserve">P12450</t>
  </si>
  <si>
    <t xml:space="preserve"> -362.1</t>
  </si>
  <si>
    <t xml:space="preserve">     0.68</t>
  </si>
  <si>
    <t xml:space="preserve">GAG_SIVMS</t>
  </si>
  <si>
    <t xml:space="preserve">P31634</t>
  </si>
  <si>
    <t xml:space="preserve"> -366.9</t>
  </si>
  <si>
    <t xml:space="preserve">     0.78</t>
  </si>
  <si>
    <t xml:space="preserve">GAG_SIVMK</t>
  </si>
  <si>
    <t xml:space="preserve">P05893</t>
  </si>
  <si>
    <t xml:space="preserve"> -367.1</t>
  </si>
  <si>
    <t xml:space="preserve">POL5_DROME</t>
  </si>
  <si>
    <t xml:space="preserve">Q8I7P9</t>
  </si>
  <si>
    <t xml:space="preserve"> -368.5</t>
  </si>
  <si>
    <t xml:space="preserve">     0.82</t>
  </si>
  <si>
    <t xml:space="preserve">POL4_DROME</t>
  </si>
  <si>
    <t xml:space="preserve">P10394</t>
  </si>
  <si>
    <t xml:space="preserve"> -370.5</t>
  </si>
  <si>
    <t xml:space="preserve">     0.87</t>
  </si>
  <si>
    <t xml:space="preserve">GAG_HV1AN</t>
  </si>
  <si>
    <t xml:space="preserve">Q77372</t>
  </si>
  <si>
    <t xml:space="preserve"> -374.3</t>
  </si>
  <si>
    <t xml:space="preserve">     0.97</t>
  </si>
  <si>
    <t xml:space="preserve">GAG_SIVV1</t>
  </si>
  <si>
    <t xml:space="preserve">P27972</t>
  </si>
  <si>
    <t xml:space="preserve"> -377.5</t>
  </si>
  <si>
    <t xml:space="preserve">      1.1</t>
  </si>
  <si>
    <t xml:space="preserve">GAG_SIVVT</t>
  </si>
  <si>
    <t xml:space="preserve">P05892</t>
  </si>
  <si>
    <t xml:space="preserve"> -380.6</t>
  </si>
  <si>
    <t xml:space="preserve">      1.2</t>
  </si>
  <si>
    <t xml:space="preserve">GAG_HV1MV</t>
  </si>
  <si>
    <t xml:space="preserve">Q79665</t>
  </si>
  <si>
    <t xml:space="preserve"> -388.6</t>
  </si>
  <si>
    <t xml:space="preserve">      1.5</t>
  </si>
  <si>
    <t xml:space="preserve">GAG_SIVG1</t>
  </si>
  <si>
    <t xml:space="preserve">Q02843</t>
  </si>
  <si>
    <t xml:space="preserve"> -390.0</t>
  </si>
  <si>
    <t xml:space="preserve">GAG_SIVVG</t>
  </si>
  <si>
    <t xml:space="preserve">P27978</t>
  </si>
  <si>
    <t xml:space="preserve"> -395.2</t>
  </si>
  <si>
    <t xml:space="preserve">      1.8</t>
  </si>
  <si>
    <t xml:space="preserve">YRD6_CAEEL</t>
  </si>
  <si>
    <t xml:space="preserve">Q09575</t>
  </si>
  <si>
    <t xml:space="preserve">Uncharacterized protein K02A2.6</t>
  </si>
  <si>
    <t xml:space="preserve"> -400.8</t>
  </si>
  <si>
    <t xml:space="preserve">      2.1</t>
  </si>
  <si>
    <t xml:space="preserve">GAG_SIVTN</t>
  </si>
  <si>
    <t xml:space="preserve">Q8AII2</t>
  </si>
  <si>
    <t xml:space="preserve"> -404.2</t>
  </si>
  <si>
    <t xml:space="preserve">      2.3</t>
  </si>
  <si>
    <t xml:space="preserve">GAG_SIVGB</t>
  </si>
  <si>
    <t xml:space="preserve">P22381</t>
  </si>
  <si>
    <t xml:space="preserve"> -435.8</t>
  </si>
  <si>
    <t xml:space="preserve">      5.8</t>
  </si>
  <si>
    <t xml:space="preserve">POL_MLVRK</t>
  </si>
  <si>
    <t xml:space="preserve">P31795</t>
  </si>
  <si>
    <t xml:space="preserve"> -441.2</t>
  </si>
  <si>
    <t xml:space="preserve">      6.8</t>
  </si>
  <si>
    <t xml:space="preserve">Score</t>
  </si>
  <si>
    <t xml:space="preserve">1 - Specificity</t>
  </si>
  <si>
    <t xml:space="preserve">Sensitivity</t>
  </si>
  <si>
    <t xml:space="preserve">PPV</t>
  </si>
  <si>
    <t xml:space="preserve">&gt; 2467.7</t>
  </si>
  <si>
    <t xml:space="preserve">&gt;2200</t>
  </si>
  <si>
    <t xml:space="preserve">&gt;2000</t>
  </si>
  <si>
    <t xml:space="preserve">&gt;1700</t>
  </si>
  <si>
    <t xml:space="preserve">&gt;1400</t>
  </si>
  <si>
    <t xml:space="preserve">&gt;1100</t>
  </si>
  <si>
    <t xml:space="preserve">&gt;800</t>
  </si>
  <si>
    <t xml:space="preserve">&gt;500</t>
  </si>
  <si>
    <t xml:space="preserve">&gt;200</t>
  </si>
  <si>
    <t xml:space="preserve">&gt;0</t>
  </si>
  <si>
    <t xml:space="preserve">&gt;-100</t>
  </si>
  <si>
    <t xml:space="preserve"> &gt;-441.2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</si>
</sst>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#,##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gapWidth val="100"/>
        <c:overlap val="0"/>
        <c:axId val="28975784"/>
        <c:axId val="95315386"/>
      </c:barChart>
      <c:catAx>
        <c:axId val="2897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5315386"/>
        <c:crosses val="autoZero"/>
        <c:auto val="1"/>
        <c:lblAlgn val="ctr"/>
        <c:lblOffset val="100"/>
      </c:catAx>
      <c:valAx>
        <c:axId val="9531538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897578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0</xdr:row>
      <xdr:rowOff>36000</xdr:rowOff>
    </xdr:from>
    <xdr:to>
      <xdr:col>9</xdr:col>
      <xdr:colOff>106200</xdr:colOff>
      <xdr:row>18</xdr:row>
      <xdr:rowOff>133920</xdr:rowOff>
    </xdr:to>
    <xdr:graphicFrame>
      <xdr:nvGraphicFramePr>
        <xdr:cNvPr id="0" name=""/>
        <xdr:cNvGraphicFramePr/>
      </xdr:nvGraphicFramePr>
      <xdr:xfrm>
        <a:off x="166176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45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</row>
    <row r="2" customFormat="false" ht="15" hidden="false" customHeight="false" outlineLevel="0" collapsed="false">
      <c r="A2" s="0" t="s">
        <v>7</v>
      </c>
      <c r="B2" s="0" t="s">
        <v>8</v>
      </c>
      <c r="C2" s="0" t="s">
        <v>9</v>
      </c>
      <c r="D2" s="0" t="s">
        <v>10</v>
      </c>
      <c r="E2" s="0" t="s">
        <v>11</v>
      </c>
      <c r="F2" s="0" t="s">
        <v>12</v>
      </c>
      <c r="G2" s="0" t="n">
        <v>1124</v>
      </c>
    </row>
    <row r="3" customFormat="false" ht="15" hidden="false" customHeight="false" outlineLevel="0" collapsed="false">
      <c r="A3" s="0" t="s">
        <v>13</v>
      </c>
      <c r="B3" s="0" t="s">
        <v>14</v>
      </c>
      <c r="C3" s="0" t="s">
        <v>9</v>
      </c>
      <c r="D3" s="0" t="s">
        <v>15</v>
      </c>
      <c r="E3" s="0" t="s">
        <v>16</v>
      </c>
      <c r="F3" s="0" t="s">
        <v>17</v>
      </c>
      <c r="G3" s="0" t="n">
        <v>1462</v>
      </c>
    </row>
    <row r="4" customFormat="false" ht="15" hidden="false" customHeight="false" outlineLevel="0" collapsed="false">
      <c r="A4" s="0" t="s">
        <v>18</v>
      </c>
      <c r="B4" s="0" t="s">
        <v>19</v>
      </c>
      <c r="C4" s="0" t="s">
        <v>9</v>
      </c>
      <c r="D4" s="0" t="s">
        <v>20</v>
      </c>
      <c r="E4" s="0" t="s">
        <v>21</v>
      </c>
      <c r="F4" s="0" t="s">
        <v>22</v>
      </c>
      <c r="G4" s="0" t="n">
        <v>1430</v>
      </c>
    </row>
    <row r="5" customFormat="false" ht="15" hidden="false" customHeight="false" outlineLevel="0" collapsed="false">
      <c r="A5" s="0" t="s">
        <v>23</v>
      </c>
      <c r="B5" s="0" t="s">
        <v>24</v>
      </c>
      <c r="C5" s="0" t="s">
        <v>9</v>
      </c>
      <c r="D5" s="0" t="s">
        <v>20</v>
      </c>
      <c r="E5" s="0" t="s">
        <v>21</v>
      </c>
      <c r="F5" s="0" t="s">
        <v>25</v>
      </c>
      <c r="G5" s="0" t="n">
        <v>1435</v>
      </c>
    </row>
    <row r="6" customFormat="false" ht="15" hidden="false" customHeight="false" outlineLevel="0" collapsed="false">
      <c r="A6" s="0" t="s">
        <v>26</v>
      </c>
      <c r="B6" s="0" t="s">
        <v>27</v>
      </c>
      <c r="C6" s="0" t="s">
        <v>9</v>
      </c>
      <c r="D6" s="0" t="s">
        <v>20</v>
      </c>
      <c r="E6" s="0" t="s">
        <v>21</v>
      </c>
      <c r="F6" s="0" t="s">
        <v>28</v>
      </c>
      <c r="G6" s="0" t="n">
        <v>1447</v>
      </c>
    </row>
    <row r="7" customFormat="false" ht="15" hidden="false" customHeight="false" outlineLevel="0" collapsed="false">
      <c r="A7" s="0" t="s">
        <v>29</v>
      </c>
      <c r="B7" s="0" t="s">
        <v>30</v>
      </c>
      <c r="C7" s="0" t="s">
        <v>9</v>
      </c>
      <c r="D7" s="0" t="s">
        <v>20</v>
      </c>
      <c r="E7" s="0" t="s">
        <v>21</v>
      </c>
      <c r="F7" s="0" t="s">
        <v>31</v>
      </c>
      <c r="G7" s="0" t="n">
        <v>1439</v>
      </c>
    </row>
    <row r="8" customFormat="false" ht="15" hidden="false" customHeight="false" outlineLevel="0" collapsed="false">
      <c r="A8" s="0" t="s">
        <v>32</v>
      </c>
      <c r="B8" s="0" t="s">
        <v>33</v>
      </c>
      <c r="C8" s="0" t="s">
        <v>9</v>
      </c>
      <c r="D8" s="0" t="s">
        <v>20</v>
      </c>
      <c r="E8" s="0" t="s">
        <v>21</v>
      </c>
      <c r="F8" s="0" t="s">
        <v>34</v>
      </c>
      <c r="G8" s="0" t="n">
        <v>1435</v>
      </c>
    </row>
    <row r="9" customFormat="false" ht="15" hidden="false" customHeight="false" outlineLevel="0" collapsed="false">
      <c r="A9" s="0" t="s">
        <v>35</v>
      </c>
      <c r="B9" s="0" t="s">
        <v>36</v>
      </c>
      <c r="C9" s="0" t="s">
        <v>9</v>
      </c>
      <c r="D9" s="0" t="s">
        <v>20</v>
      </c>
      <c r="E9" s="0" t="s">
        <v>21</v>
      </c>
      <c r="F9" s="0" t="s">
        <v>37</v>
      </c>
      <c r="G9" s="0" t="n">
        <v>1434</v>
      </c>
    </row>
    <row r="10" customFormat="false" ht="15" hidden="false" customHeight="false" outlineLevel="0" collapsed="false">
      <c r="A10" s="0" t="s">
        <v>38</v>
      </c>
      <c r="B10" s="0" t="s">
        <v>39</v>
      </c>
      <c r="C10" s="0" t="s">
        <v>9</v>
      </c>
      <c r="D10" s="0" t="s">
        <v>20</v>
      </c>
      <c r="E10" s="0" t="s">
        <v>21</v>
      </c>
      <c r="F10" s="0" t="s">
        <v>40</v>
      </c>
      <c r="G10" s="0" t="n">
        <v>1430</v>
      </c>
    </row>
    <row r="11" customFormat="false" ht="15" hidden="false" customHeight="false" outlineLevel="0" collapsed="false">
      <c r="A11" s="0" t="s">
        <v>41</v>
      </c>
      <c r="B11" s="0" t="s">
        <v>42</v>
      </c>
      <c r="C11" s="0" t="s">
        <v>9</v>
      </c>
      <c r="D11" s="0" t="s">
        <v>20</v>
      </c>
      <c r="E11" s="0" t="s">
        <v>21</v>
      </c>
      <c r="F11" s="0" t="s">
        <v>43</v>
      </c>
      <c r="G11" s="0" t="n">
        <v>1446</v>
      </c>
    </row>
    <row r="12" customFormat="false" ht="15" hidden="false" customHeight="false" outlineLevel="0" collapsed="false">
      <c r="A12" s="0" t="s">
        <v>44</v>
      </c>
      <c r="B12" s="0" t="s">
        <v>45</v>
      </c>
      <c r="C12" s="0" t="s">
        <v>9</v>
      </c>
      <c r="D12" s="0" t="s">
        <v>20</v>
      </c>
      <c r="E12" s="0" t="s">
        <v>21</v>
      </c>
      <c r="F12" s="0" t="s">
        <v>46</v>
      </c>
      <c r="G12" s="0" t="n">
        <v>1435</v>
      </c>
    </row>
    <row r="13" customFormat="false" ht="15" hidden="false" customHeight="false" outlineLevel="0" collapsed="false">
      <c r="A13" s="0" t="s">
        <v>47</v>
      </c>
      <c r="B13" s="0" t="s">
        <v>48</v>
      </c>
      <c r="C13" s="0" t="s">
        <v>9</v>
      </c>
      <c r="D13" s="0" t="s">
        <v>49</v>
      </c>
      <c r="E13" s="0" t="s">
        <v>11</v>
      </c>
      <c r="F13" s="0" t="s">
        <v>50</v>
      </c>
      <c r="G13" s="0" t="n">
        <v>1734</v>
      </c>
    </row>
    <row r="14" customFormat="false" ht="15" hidden="false" customHeight="false" outlineLevel="0" collapsed="false">
      <c r="A14" s="0" t="s">
        <v>51</v>
      </c>
      <c r="B14" s="0" t="s">
        <v>52</v>
      </c>
      <c r="C14" s="0" t="s">
        <v>9</v>
      </c>
      <c r="D14" s="0" t="s">
        <v>53</v>
      </c>
      <c r="E14" s="0" t="s">
        <v>16</v>
      </c>
      <c r="F14" s="0" t="s">
        <v>54</v>
      </c>
      <c r="G14" s="0" t="n">
        <v>1755</v>
      </c>
    </row>
    <row r="15" customFormat="false" ht="15" hidden="false" customHeight="false" outlineLevel="0" collapsed="false">
      <c r="A15" s="0" t="s">
        <v>55</v>
      </c>
      <c r="B15" s="0" t="s">
        <v>56</v>
      </c>
      <c r="C15" s="0" t="s">
        <v>9</v>
      </c>
      <c r="D15" s="0" t="s">
        <v>53</v>
      </c>
      <c r="E15" s="0" t="s">
        <v>16</v>
      </c>
      <c r="F15" s="0" t="s">
        <v>57</v>
      </c>
      <c r="G15" s="0" t="n">
        <v>1755</v>
      </c>
    </row>
    <row r="16" customFormat="false" ht="15" hidden="false" customHeight="false" outlineLevel="0" collapsed="false">
      <c r="A16" s="0" t="s">
        <v>58</v>
      </c>
      <c r="B16" s="0" t="s">
        <v>59</v>
      </c>
      <c r="C16" s="0" t="s">
        <v>9</v>
      </c>
      <c r="D16" s="0" t="s">
        <v>60</v>
      </c>
      <c r="E16" s="0" t="s">
        <v>16</v>
      </c>
      <c r="F16" s="0" t="s">
        <v>61</v>
      </c>
      <c r="G16" s="0" t="n">
        <v>1771</v>
      </c>
    </row>
    <row r="17" customFormat="false" ht="15" hidden="false" customHeight="false" outlineLevel="0" collapsed="false">
      <c r="A17" s="0" t="s">
        <v>62</v>
      </c>
      <c r="B17" s="0" t="s">
        <v>63</v>
      </c>
      <c r="C17" s="0" t="s">
        <v>9</v>
      </c>
      <c r="D17" s="0" t="s">
        <v>64</v>
      </c>
      <c r="E17" s="0" t="s">
        <v>21</v>
      </c>
      <c r="F17" s="0" t="s">
        <v>65</v>
      </c>
      <c r="G17" s="0" t="n">
        <v>1603</v>
      </c>
    </row>
    <row r="18" customFormat="false" ht="15" hidden="false" customHeight="false" outlineLevel="0" collapsed="false">
      <c r="A18" s="0" t="s">
        <v>66</v>
      </c>
      <c r="B18" s="0" t="s">
        <v>67</v>
      </c>
      <c r="C18" s="0" t="s">
        <v>9</v>
      </c>
      <c r="D18" s="0" t="s">
        <v>68</v>
      </c>
      <c r="E18" s="0" t="s">
        <v>11</v>
      </c>
      <c r="F18" s="0" t="s">
        <v>69</v>
      </c>
      <c r="G18" s="0" t="n">
        <v>1149</v>
      </c>
    </row>
    <row r="19" customFormat="false" ht="15" hidden="false" customHeight="false" outlineLevel="0" collapsed="false">
      <c r="A19" s="0" t="s">
        <v>70</v>
      </c>
      <c r="B19" s="0" t="s">
        <v>71</v>
      </c>
      <c r="C19" s="0" t="s">
        <v>9</v>
      </c>
      <c r="D19" s="0" t="s">
        <v>72</v>
      </c>
      <c r="E19" s="0" t="s">
        <v>21</v>
      </c>
      <c r="F19" s="0" t="s">
        <v>73</v>
      </c>
      <c r="G19" s="0" t="n">
        <v>1448</v>
      </c>
    </row>
    <row r="20" customFormat="false" ht="15" hidden="false" customHeight="false" outlineLevel="0" collapsed="false">
      <c r="A20" s="0" t="s">
        <v>74</v>
      </c>
      <c r="B20" s="0" t="s">
        <v>75</v>
      </c>
      <c r="C20" s="0" t="s">
        <v>9</v>
      </c>
      <c r="D20" s="0" t="s">
        <v>76</v>
      </c>
      <c r="E20" s="0" t="s">
        <v>21</v>
      </c>
      <c r="F20" s="0" t="s">
        <v>77</v>
      </c>
      <c r="G20" s="0" t="n">
        <v>1472</v>
      </c>
    </row>
    <row r="21" customFormat="false" ht="15" hidden="false" customHeight="false" outlineLevel="0" collapsed="false">
      <c r="A21" s="0" t="s">
        <v>78</v>
      </c>
      <c r="B21" s="0" t="s">
        <v>79</v>
      </c>
      <c r="C21" s="0" t="s">
        <v>9</v>
      </c>
      <c r="D21" s="0" t="s">
        <v>76</v>
      </c>
      <c r="E21" s="0" t="s">
        <v>21</v>
      </c>
      <c r="F21" s="0" t="s">
        <v>80</v>
      </c>
      <c r="G21" s="0" t="n">
        <v>1438</v>
      </c>
    </row>
    <row r="22" customFormat="false" ht="15" hidden="false" customHeight="false" outlineLevel="0" collapsed="false">
      <c r="A22" s="0" t="s">
        <v>81</v>
      </c>
      <c r="B22" s="0" t="s">
        <v>82</v>
      </c>
      <c r="C22" s="0" t="s">
        <v>9</v>
      </c>
      <c r="D22" s="0" t="s">
        <v>76</v>
      </c>
      <c r="E22" s="0" t="s">
        <v>21</v>
      </c>
      <c r="F22" s="0" t="s">
        <v>83</v>
      </c>
      <c r="G22" s="0" t="n">
        <v>1449</v>
      </c>
    </row>
    <row r="23" customFormat="false" ht="15" hidden="false" customHeight="false" outlineLevel="0" collapsed="false">
      <c r="A23" s="0" t="s">
        <v>84</v>
      </c>
      <c r="B23" s="0" t="s">
        <v>85</v>
      </c>
      <c r="C23" s="0" t="s">
        <v>9</v>
      </c>
      <c r="D23" s="0" t="s">
        <v>86</v>
      </c>
      <c r="E23" s="0" t="s">
        <v>11</v>
      </c>
      <c r="F23" s="0" t="s">
        <v>87</v>
      </c>
      <c r="G23" s="0" t="n">
        <v>1880</v>
      </c>
    </row>
    <row r="24" customFormat="false" ht="15" hidden="false" customHeight="false" outlineLevel="0" collapsed="false">
      <c r="A24" s="0" t="s">
        <v>88</v>
      </c>
      <c r="B24" s="0" t="s">
        <v>89</v>
      </c>
      <c r="C24" s="0" t="s">
        <v>9</v>
      </c>
      <c r="D24" s="0" t="s">
        <v>90</v>
      </c>
      <c r="E24" s="0" t="s">
        <v>11</v>
      </c>
      <c r="F24" s="0" t="s">
        <v>91</v>
      </c>
      <c r="G24" s="0" t="n">
        <v>1772</v>
      </c>
    </row>
    <row r="25" customFormat="false" ht="15" hidden="false" customHeight="false" outlineLevel="0" collapsed="false">
      <c r="A25" s="0" t="s">
        <v>92</v>
      </c>
      <c r="B25" s="0" t="s">
        <v>93</v>
      </c>
      <c r="C25" s="0" t="s">
        <v>9</v>
      </c>
      <c r="D25" s="0" t="s">
        <v>90</v>
      </c>
      <c r="E25" s="0" t="s">
        <v>11</v>
      </c>
      <c r="F25" s="0" t="s">
        <v>94</v>
      </c>
      <c r="G25" s="0" t="n">
        <v>1768</v>
      </c>
    </row>
    <row r="26" customFormat="false" ht="15" hidden="false" customHeight="false" outlineLevel="0" collapsed="false">
      <c r="A26" s="0" t="s">
        <v>95</v>
      </c>
      <c r="B26" s="0" t="s">
        <v>96</v>
      </c>
      <c r="C26" s="0" t="s">
        <v>9</v>
      </c>
      <c r="D26" s="0" t="s">
        <v>97</v>
      </c>
      <c r="E26" s="0" t="s">
        <v>11</v>
      </c>
      <c r="F26" s="0" t="s">
        <v>98</v>
      </c>
      <c r="G26" s="0" t="n">
        <v>1506</v>
      </c>
    </row>
    <row r="27" customFormat="false" ht="15" hidden="false" customHeight="false" outlineLevel="0" collapsed="false">
      <c r="A27" s="0" t="s">
        <v>99</v>
      </c>
      <c r="B27" s="0" t="s">
        <v>100</v>
      </c>
      <c r="C27" s="0" t="s">
        <v>9</v>
      </c>
      <c r="D27" s="0" t="s">
        <v>101</v>
      </c>
      <c r="E27" s="0" t="s">
        <v>11</v>
      </c>
      <c r="F27" s="0" t="s">
        <v>102</v>
      </c>
      <c r="G27" s="0" t="n">
        <v>1506</v>
      </c>
    </row>
    <row r="28" customFormat="false" ht="15" hidden="false" customHeight="false" outlineLevel="0" collapsed="false">
      <c r="A28" s="0" t="s">
        <v>103</v>
      </c>
      <c r="B28" s="0" t="s">
        <v>104</v>
      </c>
      <c r="C28" s="0" t="s">
        <v>9</v>
      </c>
      <c r="D28" s="0" t="s">
        <v>105</v>
      </c>
      <c r="E28" s="0" t="s">
        <v>11</v>
      </c>
      <c r="F28" s="0" t="s">
        <v>106</v>
      </c>
      <c r="G28" s="0" t="n">
        <v>1109</v>
      </c>
    </row>
    <row r="29" customFormat="false" ht="15" hidden="false" customHeight="false" outlineLevel="0" collapsed="false">
      <c r="A29" s="0" t="s">
        <v>107</v>
      </c>
      <c r="B29" s="0" t="s">
        <v>108</v>
      </c>
      <c r="C29" s="0" t="s">
        <v>9</v>
      </c>
      <c r="D29" s="0" t="s">
        <v>105</v>
      </c>
      <c r="E29" s="0" t="s">
        <v>11</v>
      </c>
      <c r="F29" s="0" t="s">
        <v>109</v>
      </c>
      <c r="G29" s="0" t="n">
        <v>1146</v>
      </c>
    </row>
    <row r="30" customFormat="false" ht="15" hidden="false" customHeight="false" outlineLevel="0" collapsed="false">
      <c r="A30" s="0" t="s">
        <v>110</v>
      </c>
      <c r="B30" s="0" t="s">
        <v>111</v>
      </c>
      <c r="C30" s="0" t="s">
        <v>9</v>
      </c>
      <c r="D30" s="0" t="s">
        <v>112</v>
      </c>
      <c r="E30" s="0" t="s">
        <v>11</v>
      </c>
      <c r="F30" s="0" t="s">
        <v>113</v>
      </c>
      <c r="G30" s="0" t="n">
        <v>863</v>
      </c>
    </row>
    <row r="31" customFormat="false" ht="15" hidden="false" customHeight="false" outlineLevel="0" collapsed="false">
      <c r="A31" s="0" t="s">
        <v>114</v>
      </c>
      <c r="B31" s="0" t="s">
        <v>115</v>
      </c>
      <c r="C31" s="0" t="s">
        <v>9</v>
      </c>
      <c r="D31" s="0" t="s">
        <v>112</v>
      </c>
      <c r="E31" s="0" t="s">
        <v>11</v>
      </c>
      <c r="F31" s="0" t="s">
        <v>116</v>
      </c>
      <c r="G31" s="0" t="n">
        <v>867</v>
      </c>
    </row>
    <row r="32" customFormat="false" ht="15" hidden="false" customHeight="false" outlineLevel="0" collapsed="false">
      <c r="A32" s="0" t="s">
        <v>117</v>
      </c>
      <c r="B32" s="0" t="s">
        <v>118</v>
      </c>
      <c r="C32" s="0" t="s">
        <v>9</v>
      </c>
      <c r="D32" s="0" t="s">
        <v>101</v>
      </c>
      <c r="E32" s="0" t="s">
        <v>11</v>
      </c>
      <c r="F32" s="0" t="s">
        <v>119</v>
      </c>
      <c r="G32" s="0" t="n">
        <v>1506</v>
      </c>
    </row>
    <row r="33" customFormat="false" ht="15" hidden="false" customHeight="false" outlineLevel="0" collapsed="false">
      <c r="A33" s="0" t="s">
        <v>120</v>
      </c>
      <c r="B33" s="0" t="s">
        <v>121</v>
      </c>
      <c r="C33" s="0" t="s">
        <v>9</v>
      </c>
      <c r="D33" s="0" t="s">
        <v>122</v>
      </c>
      <c r="E33" s="0" t="s">
        <v>21</v>
      </c>
      <c r="F33" s="0" t="s">
        <v>123</v>
      </c>
      <c r="G33" s="0" t="n">
        <v>1733</v>
      </c>
    </row>
    <row r="34" customFormat="false" ht="15" hidden="false" customHeight="false" outlineLevel="0" collapsed="false">
      <c r="A34" s="0" t="s">
        <v>124</v>
      </c>
      <c r="B34" s="0" t="s">
        <v>125</v>
      </c>
      <c r="C34" s="0" t="s">
        <v>9</v>
      </c>
      <c r="D34" s="0" t="s">
        <v>126</v>
      </c>
      <c r="E34" s="0" t="s">
        <v>11</v>
      </c>
      <c r="F34" s="0" t="s">
        <v>127</v>
      </c>
      <c r="G34" s="0" t="n">
        <v>1416</v>
      </c>
    </row>
    <row r="35" customFormat="false" ht="15" hidden="false" customHeight="false" outlineLevel="0" collapsed="false">
      <c r="A35" s="0" t="s">
        <v>128</v>
      </c>
      <c r="B35" s="0" t="s">
        <v>129</v>
      </c>
      <c r="C35" s="0" t="s">
        <v>9</v>
      </c>
      <c r="D35" s="0" t="s">
        <v>105</v>
      </c>
      <c r="E35" s="0" t="s">
        <v>11</v>
      </c>
      <c r="F35" s="0" t="s">
        <v>130</v>
      </c>
      <c r="G35" s="0" t="n">
        <v>1146</v>
      </c>
    </row>
    <row r="36" customFormat="false" ht="15" hidden="false" customHeight="false" outlineLevel="0" collapsed="false">
      <c r="A36" s="0" t="s">
        <v>131</v>
      </c>
      <c r="B36" s="0" t="s">
        <v>132</v>
      </c>
      <c r="C36" s="0" t="s">
        <v>9</v>
      </c>
      <c r="D36" s="0" t="s">
        <v>68</v>
      </c>
      <c r="E36" s="0" t="s">
        <v>11</v>
      </c>
      <c r="F36" s="0" t="s">
        <v>133</v>
      </c>
      <c r="G36" s="0" t="n">
        <v>1156</v>
      </c>
    </row>
    <row r="37" customFormat="false" ht="15" hidden="false" customHeight="false" outlineLevel="0" collapsed="false">
      <c r="A37" s="0" t="s">
        <v>134</v>
      </c>
      <c r="B37" s="0" t="s">
        <v>135</v>
      </c>
      <c r="C37" s="0" t="s">
        <v>9</v>
      </c>
      <c r="D37" s="0" t="s">
        <v>136</v>
      </c>
      <c r="E37" s="0" t="s">
        <v>11</v>
      </c>
      <c r="F37" s="0" t="s">
        <v>137</v>
      </c>
      <c r="G37" s="0" t="n">
        <v>1712</v>
      </c>
    </row>
    <row r="38" customFormat="false" ht="15" hidden="false" customHeight="false" outlineLevel="0" collapsed="false">
      <c r="A38" s="0" t="s">
        <v>138</v>
      </c>
      <c r="B38" s="0" t="s">
        <v>139</v>
      </c>
      <c r="C38" s="0" t="s">
        <v>9</v>
      </c>
      <c r="D38" s="0" t="s">
        <v>68</v>
      </c>
      <c r="E38" s="0" t="s">
        <v>11</v>
      </c>
      <c r="F38" s="0" t="s">
        <v>140</v>
      </c>
      <c r="G38" s="0" t="n">
        <v>1143</v>
      </c>
    </row>
    <row r="39" customFormat="false" ht="15" hidden="false" customHeight="false" outlineLevel="0" collapsed="false">
      <c r="A39" s="0" t="s">
        <v>141</v>
      </c>
      <c r="B39" s="0" t="s">
        <v>142</v>
      </c>
      <c r="C39" s="0" t="s">
        <v>9</v>
      </c>
      <c r="D39" s="0" t="s">
        <v>49</v>
      </c>
      <c r="E39" s="0" t="s">
        <v>11</v>
      </c>
      <c r="F39" s="0" t="s">
        <v>143</v>
      </c>
      <c r="G39" s="0" t="n">
        <v>1686</v>
      </c>
    </row>
    <row r="40" customFormat="false" ht="15" hidden="false" customHeight="false" outlineLevel="0" collapsed="false">
      <c r="A40" s="0" t="s">
        <v>144</v>
      </c>
      <c r="B40" s="0" t="s">
        <v>145</v>
      </c>
      <c r="C40" s="0" t="s">
        <v>9</v>
      </c>
      <c r="D40" s="0" t="s">
        <v>15</v>
      </c>
      <c r="E40" s="0" t="s">
        <v>16</v>
      </c>
      <c r="F40" s="0" t="s">
        <v>146</v>
      </c>
      <c r="G40" s="0" t="n">
        <v>1462</v>
      </c>
    </row>
    <row r="41" customFormat="false" ht="15" hidden="false" customHeight="false" outlineLevel="0" collapsed="false">
      <c r="A41" s="0" t="s">
        <v>147</v>
      </c>
      <c r="B41" s="0" t="s">
        <v>148</v>
      </c>
      <c r="C41" s="0" t="s">
        <v>9</v>
      </c>
      <c r="D41" s="0" t="s">
        <v>149</v>
      </c>
      <c r="E41" s="0" t="s">
        <v>16</v>
      </c>
      <c r="F41" s="0" t="s">
        <v>150</v>
      </c>
      <c r="G41" s="0" t="n">
        <v>1440</v>
      </c>
    </row>
    <row r="42" customFormat="false" ht="15" hidden="false" customHeight="false" outlineLevel="0" collapsed="false">
      <c r="A42" s="0" t="s">
        <v>151</v>
      </c>
      <c r="B42" s="0" t="s">
        <v>152</v>
      </c>
      <c r="C42" s="0" t="s">
        <v>9</v>
      </c>
      <c r="D42" s="0" t="s">
        <v>149</v>
      </c>
      <c r="E42" s="0" t="s">
        <v>16</v>
      </c>
      <c r="F42" s="0" t="s">
        <v>153</v>
      </c>
      <c r="G42" s="0" t="n">
        <v>1440</v>
      </c>
    </row>
    <row r="43" customFormat="false" ht="15" hidden="false" customHeight="false" outlineLevel="0" collapsed="false">
      <c r="A43" s="0" t="s">
        <v>154</v>
      </c>
      <c r="B43" s="0" t="s">
        <v>155</v>
      </c>
      <c r="C43" s="0" t="s">
        <v>9</v>
      </c>
      <c r="D43" s="0" t="s">
        <v>149</v>
      </c>
      <c r="E43" s="0" t="s">
        <v>16</v>
      </c>
      <c r="F43" s="0" t="s">
        <v>156</v>
      </c>
      <c r="G43" s="0" t="n">
        <v>1461</v>
      </c>
    </row>
    <row r="44" customFormat="false" ht="15" hidden="false" customHeight="false" outlineLevel="0" collapsed="false">
      <c r="A44" s="0" t="s">
        <v>157</v>
      </c>
      <c r="B44" s="0" t="s">
        <v>158</v>
      </c>
      <c r="C44" s="0" t="s">
        <v>9</v>
      </c>
      <c r="D44" s="0" t="s">
        <v>20</v>
      </c>
      <c r="E44" s="0" t="s">
        <v>21</v>
      </c>
      <c r="F44" s="0" t="s">
        <v>159</v>
      </c>
      <c r="G44" s="0" t="n">
        <v>1435</v>
      </c>
    </row>
    <row r="45" customFormat="false" ht="15" hidden="false" customHeight="false" outlineLevel="0" collapsed="false">
      <c r="A45" s="0" t="s">
        <v>160</v>
      </c>
      <c r="B45" s="0" t="s">
        <v>161</v>
      </c>
      <c r="C45" s="0" t="s">
        <v>9</v>
      </c>
      <c r="D45" s="0" t="s">
        <v>20</v>
      </c>
      <c r="E45" s="0" t="s">
        <v>21</v>
      </c>
      <c r="F45" s="0" t="s">
        <v>162</v>
      </c>
      <c r="G45" s="0" t="n">
        <v>1431</v>
      </c>
    </row>
    <row r="46" customFormat="false" ht="15" hidden="false" customHeight="false" outlineLevel="0" collapsed="false">
      <c r="A46" s="0" t="s">
        <v>163</v>
      </c>
      <c r="B46" s="0" t="s">
        <v>164</v>
      </c>
      <c r="C46" s="0" t="s">
        <v>9</v>
      </c>
      <c r="D46" s="0" t="s">
        <v>20</v>
      </c>
      <c r="E46" s="0" t="s">
        <v>21</v>
      </c>
      <c r="F46" s="0" t="s">
        <v>165</v>
      </c>
      <c r="G46" s="0" t="n">
        <v>1430</v>
      </c>
    </row>
    <row r="47" customFormat="false" ht="15" hidden="false" customHeight="false" outlineLevel="0" collapsed="false">
      <c r="A47" s="0" t="s">
        <v>166</v>
      </c>
      <c r="B47" s="0" t="s">
        <v>167</v>
      </c>
      <c r="C47" s="0" t="s">
        <v>9</v>
      </c>
      <c r="D47" s="0" t="s">
        <v>20</v>
      </c>
      <c r="E47" s="0" t="s">
        <v>21</v>
      </c>
      <c r="F47" s="0" t="s">
        <v>168</v>
      </c>
      <c r="G47" s="0" t="n">
        <v>1429</v>
      </c>
    </row>
    <row r="48" customFormat="false" ht="15" hidden="false" customHeight="false" outlineLevel="0" collapsed="false">
      <c r="A48" s="0" t="s">
        <v>169</v>
      </c>
      <c r="B48" s="0" t="s">
        <v>170</v>
      </c>
      <c r="C48" s="0" t="s">
        <v>9</v>
      </c>
      <c r="D48" s="0" t="s">
        <v>20</v>
      </c>
      <c r="E48" s="0" t="s">
        <v>21</v>
      </c>
      <c r="F48" s="0" t="s">
        <v>171</v>
      </c>
      <c r="G48" s="0" t="n">
        <v>1435</v>
      </c>
    </row>
    <row r="49" customFormat="false" ht="15" hidden="false" customHeight="false" outlineLevel="0" collapsed="false">
      <c r="A49" s="0" t="s">
        <v>172</v>
      </c>
      <c r="B49" s="0" t="s">
        <v>173</v>
      </c>
      <c r="C49" s="0" t="s">
        <v>9</v>
      </c>
      <c r="D49" s="0" t="s">
        <v>20</v>
      </c>
      <c r="E49" s="0" t="s">
        <v>21</v>
      </c>
      <c r="F49" s="0" t="s">
        <v>174</v>
      </c>
      <c r="G49" s="0" t="n">
        <v>1437</v>
      </c>
    </row>
    <row r="50" customFormat="false" ht="15" hidden="false" customHeight="false" outlineLevel="0" collapsed="false">
      <c r="A50" s="0" t="s">
        <v>175</v>
      </c>
      <c r="B50" s="0" t="s">
        <v>176</v>
      </c>
      <c r="C50" s="0" t="s">
        <v>9</v>
      </c>
      <c r="D50" s="0" t="s">
        <v>20</v>
      </c>
      <c r="E50" s="0" t="s">
        <v>21</v>
      </c>
      <c r="F50" s="0" t="s">
        <v>177</v>
      </c>
      <c r="G50" s="0" t="n">
        <v>1447</v>
      </c>
    </row>
    <row r="51" customFormat="false" ht="15" hidden="false" customHeight="false" outlineLevel="0" collapsed="false">
      <c r="A51" s="0" t="s">
        <v>178</v>
      </c>
      <c r="B51" s="0" t="s">
        <v>179</v>
      </c>
      <c r="C51" s="0" t="s">
        <v>9</v>
      </c>
      <c r="D51" s="0" t="s">
        <v>20</v>
      </c>
      <c r="E51" s="0" t="s">
        <v>21</v>
      </c>
      <c r="F51" s="0" t="s">
        <v>180</v>
      </c>
      <c r="G51" s="0" t="n">
        <v>1434</v>
      </c>
    </row>
    <row r="52" customFormat="false" ht="15" hidden="false" customHeight="false" outlineLevel="0" collapsed="false">
      <c r="A52" s="0" t="s">
        <v>181</v>
      </c>
      <c r="B52" s="0" t="s">
        <v>182</v>
      </c>
      <c r="C52" s="0" t="s">
        <v>9</v>
      </c>
      <c r="D52" s="0" t="s">
        <v>20</v>
      </c>
      <c r="E52" s="0" t="s">
        <v>21</v>
      </c>
      <c r="F52" s="0" t="s">
        <v>183</v>
      </c>
      <c r="G52" s="0" t="n">
        <v>1436</v>
      </c>
    </row>
    <row r="53" customFormat="false" ht="15" hidden="false" customHeight="false" outlineLevel="0" collapsed="false">
      <c r="A53" s="0" t="s">
        <v>184</v>
      </c>
      <c r="B53" s="0" t="s">
        <v>185</v>
      </c>
      <c r="C53" s="0" t="s">
        <v>9</v>
      </c>
      <c r="D53" s="0" t="s">
        <v>20</v>
      </c>
      <c r="E53" s="0" t="s">
        <v>21</v>
      </c>
      <c r="F53" s="0" t="s">
        <v>186</v>
      </c>
      <c r="G53" s="0" t="n">
        <v>1432</v>
      </c>
    </row>
    <row r="54" customFormat="false" ht="15" hidden="false" customHeight="false" outlineLevel="0" collapsed="false">
      <c r="A54" s="0" t="s">
        <v>187</v>
      </c>
      <c r="B54" s="0" t="s">
        <v>188</v>
      </c>
      <c r="C54" s="0" t="s">
        <v>9</v>
      </c>
      <c r="D54" s="0" t="s">
        <v>20</v>
      </c>
      <c r="E54" s="0" t="s">
        <v>21</v>
      </c>
      <c r="F54" s="0" t="s">
        <v>189</v>
      </c>
      <c r="G54" s="0" t="n">
        <v>1433</v>
      </c>
    </row>
    <row r="55" customFormat="false" ht="15" hidden="false" customHeight="false" outlineLevel="0" collapsed="false">
      <c r="A55" s="0" t="s">
        <v>190</v>
      </c>
      <c r="B55" s="0" t="s">
        <v>191</v>
      </c>
      <c r="C55" s="0" t="s">
        <v>9</v>
      </c>
      <c r="D55" s="0" t="s">
        <v>20</v>
      </c>
      <c r="E55" s="0" t="s">
        <v>21</v>
      </c>
      <c r="F55" s="0" t="s">
        <v>192</v>
      </c>
      <c r="G55" s="0" t="n">
        <v>1428</v>
      </c>
    </row>
    <row r="56" customFormat="false" ht="15" hidden="false" customHeight="false" outlineLevel="0" collapsed="false">
      <c r="A56" s="0" t="s">
        <v>193</v>
      </c>
      <c r="B56" s="0" t="s">
        <v>194</v>
      </c>
      <c r="C56" s="0" t="s">
        <v>9</v>
      </c>
      <c r="D56" s="0" t="s">
        <v>20</v>
      </c>
      <c r="E56" s="0" t="s">
        <v>21</v>
      </c>
      <c r="F56" s="0" t="s">
        <v>195</v>
      </c>
      <c r="G56" s="0" t="n">
        <v>1430</v>
      </c>
    </row>
    <row r="57" customFormat="false" ht="15" hidden="false" customHeight="false" outlineLevel="0" collapsed="false">
      <c r="A57" s="0" t="s">
        <v>196</v>
      </c>
      <c r="B57" s="0" t="s">
        <v>197</v>
      </c>
      <c r="C57" s="0" t="s">
        <v>9</v>
      </c>
      <c r="D57" s="0" t="s">
        <v>20</v>
      </c>
      <c r="E57" s="0" t="s">
        <v>21</v>
      </c>
      <c r="F57" s="0" t="s">
        <v>198</v>
      </c>
      <c r="G57" s="0" t="n">
        <v>1435</v>
      </c>
    </row>
    <row r="58" customFormat="false" ht="15" hidden="false" customHeight="false" outlineLevel="0" collapsed="false">
      <c r="A58" s="0" t="s">
        <v>199</v>
      </c>
      <c r="B58" s="0" t="s">
        <v>200</v>
      </c>
      <c r="C58" s="0" t="s">
        <v>9</v>
      </c>
      <c r="D58" s="0" t="s">
        <v>20</v>
      </c>
      <c r="E58" s="0" t="s">
        <v>21</v>
      </c>
      <c r="F58" s="0" t="s">
        <v>201</v>
      </c>
      <c r="G58" s="0" t="n">
        <v>1449</v>
      </c>
    </row>
    <row r="59" customFormat="false" ht="15" hidden="false" customHeight="false" outlineLevel="0" collapsed="false">
      <c r="A59" s="0" t="s">
        <v>202</v>
      </c>
      <c r="B59" s="0" t="s">
        <v>203</v>
      </c>
      <c r="C59" s="0" t="s">
        <v>9</v>
      </c>
      <c r="D59" s="0" t="s">
        <v>20</v>
      </c>
      <c r="E59" s="0" t="s">
        <v>21</v>
      </c>
      <c r="F59" s="0" t="s">
        <v>204</v>
      </c>
      <c r="G59" s="0" t="n">
        <v>1436</v>
      </c>
    </row>
    <row r="60" customFormat="false" ht="15" hidden="false" customHeight="false" outlineLevel="0" collapsed="false">
      <c r="A60" s="0" t="s">
        <v>205</v>
      </c>
      <c r="B60" s="0" t="s">
        <v>206</v>
      </c>
      <c r="C60" s="0" t="s">
        <v>9</v>
      </c>
      <c r="D60" s="0" t="s">
        <v>207</v>
      </c>
      <c r="E60" s="0" t="s">
        <v>21</v>
      </c>
      <c r="F60" s="0" t="s">
        <v>208</v>
      </c>
      <c r="G60" s="0" t="n">
        <v>1463</v>
      </c>
    </row>
    <row r="61" customFormat="false" ht="15" hidden="false" customHeight="false" outlineLevel="0" collapsed="false">
      <c r="A61" s="0" t="s">
        <v>209</v>
      </c>
      <c r="B61" s="0" t="s">
        <v>210</v>
      </c>
      <c r="C61" s="0" t="s">
        <v>9</v>
      </c>
      <c r="D61" s="0" t="s">
        <v>207</v>
      </c>
      <c r="E61" s="0" t="s">
        <v>21</v>
      </c>
      <c r="F61" s="0" t="s">
        <v>211</v>
      </c>
      <c r="G61" s="0" t="n">
        <v>1461</v>
      </c>
    </row>
    <row r="62" customFormat="false" ht="15" hidden="false" customHeight="false" outlineLevel="0" collapsed="false">
      <c r="A62" s="0" t="s">
        <v>212</v>
      </c>
      <c r="B62" s="0" t="s">
        <v>213</v>
      </c>
      <c r="C62" s="0" t="s">
        <v>9</v>
      </c>
      <c r="D62" s="0" t="s">
        <v>207</v>
      </c>
      <c r="E62" s="0" t="s">
        <v>21</v>
      </c>
      <c r="F62" s="0" t="s">
        <v>214</v>
      </c>
      <c r="G62" s="0" t="n">
        <v>1464</v>
      </c>
    </row>
    <row r="63" customFormat="false" ht="15" hidden="false" customHeight="false" outlineLevel="0" collapsed="false">
      <c r="A63" s="0" t="s">
        <v>215</v>
      </c>
      <c r="B63" s="0" t="s">
        <v>216</v>
      </c>
      <c r="C63" s="0" t="s">
        <v>9</v>
      </c>
      <c r="D63" s="0" t="s">
        <v>207</v>
      </c>
      <c r="E63" s="0" t="s">
        <v>21</v>
      </c>
      <c r="F63" s="0" t="s">
        <v>217</v>
      </c>
      <c r="G63" s="0" t="n">
        <v>1471</v>
      </c>
    </row>
    <row r="64" customFormat="false" ht="15" hidden="false" customHeight="false" outlineLevel="0" collapsed="false">
      <c r="A64" s="0" t="s">
        <v>218</v>
      </c>
      <c r="B64" s="0" t="s">
        <v>219</v>
      </c>
      <c r="C64" s="0" t="s">
        <v>9</v>
      </c>
      <c r="D64" s="0" t="s">
        <v>220</v>
      </c>
      <c r="E64" s="0" t="s">
        <v>21</v>
      </c>
      <c r="F64" s="0" t="s">
        <v>221</v>
      </c>
      <c r="G64" s="0" t="n">
        <v>1734</v>
      </c>
    </row>
    <row r="65" customFormat="false" ht="15" hidden="false" customHeight="false" outlineLevel="0" collapsed="false">
      <c r="A65" s="0" t="s">
        <v>222</v>
      </c>
      <c r="B65" s="0" t="s">
        <v>223</v>
      </c>
      <c r="C65" s="0" t="s">
        <v>9</v>
      </c>
      <c r="D65" s="0" t="s">
        <v>224</v>
      </c>
      <c r="E65" s="0" t="s">
        <v>21</v>
      </c>
      <c r="F65" s="0" t="s">
        <v>225</v>
      </c>
      <c r="G65" s="0" t="n">
        <v>1733</v>
      </c>
    </row>
    <row r="66" customFormat="false" ht="15" hidden="false" customHeight="false" outlineLevel="0" collapsed="false">
      <c r="A66" s="0" t="s">
        <v>226</v>
      </c>
      <c r="B66" s="0" t="s">
        <v>227</v>
      </c>
      <c r="C66" s="0" t="s">
        <v>9</v>
      </c>
      <c r="D66" s="0" t="s">
        <v>10</v>
      </c>
      <c r="E66" s="0" t="s">
        <v>11</v>
      </c>
      <c r="F66" s="0" t="s">
        <v>228</v>
      </c>
      <c r="G66" s="0" t="n">
        <v>1086</v>
      </c>
    </row>
    <row r="67" customFormat="false" ht="15" hidden="false" customHeight="false" outlineLevel="0" collapsed="false">
      <c r="A67" s="0" t="s">
        <v>229</v>
      </c>
      <c r="B67" s="0" t="s">
        <v>230</v>
      </c>
      <c r="C67" s="0" t="s">
        <v>9</v>
      </c>
      <c r="D67" s="0" t="s">
        <v>231</v>
      </c>
      <c r="E67" s="0" t="s">
        <v>21</v>
      </c>
      <c r="F67" s="0" t="s">
        <v>232</v>
      </c>
      <c r="G67" s="0" t="n">
        <v>1603</v>
      </c>
    </row>
    <row r="68" customFormat="false" ht="15" hidden="false" customHeight="false" outlineLevel="0" collapsed="false">
      <c r="A68" s="0" t="s">
        <v>233</v>
      </c>
      <c r="B68" s="0" t="s">
        <v>234</v>
      </c>
      <c r="C68" s="0" t="s">
        <v>9</v>
      </c>
      <c r="D68" s="0" t="s">
        <v>235</v>
      </c>
      <c r="E68" s="0" t="s">
        <v>21</v>
      </c>
      <c r="F68" s="0" t="s">
        <v>236</v>
      </c>
      <c r="G68" s="0" t="n">
        <v>1603</v>
      </c>
    </row>
    <row r="69" customFormat="false" ht="15" hidden="false" customHeight="false" outlineLevel="0" collapsed="false">
      <c r="A69" s="0" t="s">
        <v>237</v>
      </c>
      <c r="B69" s="0" t="s">
        <v>238</v>
      </c>
      <c r="C69" s="0" t="s">
        <v>9</v>
      </c>
      <c r="D69" s="0" t="s">
        <v>68</v>
      </c>
      <c r="E69" s="0" t="s">
        <v>11</v>
      </c>
      <c r="F69" s="0" t="s">
        <v>239</v>
      </c>
      <c r="G69" s="0" t="n">
        <v>1143</v>
      </c>
    </row>
    <row r="70" customFormat="false" ht="15" hidden="false" customHeight="false" outlineLevel="0" collapsed="false">
      <c r="A70" s="0" t="s">
        <v>240</v>
      </c>
      <c r="B70" s="0" t="s">
        <v>241</v>
      </c>
      <c r="C70" s="0" t="s">
        <v>9</v>
      </c>
      <c r="D70" s="0" t="s">
        <v>76</v>
      </c>
      <c r="E70" s="0" t="s">
        <v>21</v>
      </c>
      <c r="F70" s="0" t="s">
        <v>242</v>
      </c>
      <c r="G70" s="0" t="n">
        <v>1465</v>
      </c>
    </row>
    <row r="71" customFormat="false" ht="15" hidden="false" customHeight="false" outlineLevel="0" collapsed="false">
      <c r="A71" s="0" t="s">
        <v>243</v>
      </c>
      <c r="B71" s="0" t="s">
        <v>244</v>
      </c>
      <c r="C71" s="0" t="s">
        <v>9</v>
      </c>
      <c r="D71" s="0" t="s">
        <v>76</v>
      </c>
      <c r="E71" s="0" t="s">
        <v>21</v>
      </c>
      <c r="F71" s="0" t="s">
        <v>245</v>
      </c>
      <c r="G71" s="0" t="n">
        <v>1467</v>
      </c>
    </row>
    <row r="72" customFormat="false" ht="15" hidden="false" customHeight="false" outlineLevel="0" collapsed="false">
      <c r="A72" s="0" t="s">
        <v>246</v>
      </c>
      <c r="B72" s="0" t="s">
        <v>247</v>
      </c>
      <c r="C72" s="0" t="s">
        <v>9</v>
      </c>
      <c r="D72" s="0" t="s">
        <v>101</v>
      </c>
      <c r="E72" s="0" t="s">
        <v>11</v>
      </c>
      <c r="F72" s="0" t="s">
        <v>248</v>
      </c>
      <c r="G72" s="0" t="n">
        <v>1506</v>
      </c>
    </row>
    <row r="73" customFormat="false" ht="15" hidden="false" customHeight="false" outlineLevel="0" collapsed="false">
      <c r="A73" s="0" t="s">
        <v>249</v>
      </c>
      <c r="B73" s="0" t="s">
        <v>250</v>
      </c>
      <c r="C73" s="0" t="s">
        <v>9</v>
      </c>
      <c r="D73" s="0" t="s">
        <v>251</v>
      </c>
      <c r="E73" s="0" t="s">
        <v>21</v>
      </c>
      <c r="F73" s="0" t="s">
        <v>252</v>
      </c>
      <c r="G73" s="0" t="n">
        <v>1752</v>
      </c>
    </row>
    <row r="74" customFormat="false" ht="15" hidden="false" customHeight="false" outlineLevel="0" collapsed="false">
      <c r="A74" s="0" t="s">
        <v>253</v>
      </c>
      <c r="B74" s="0" t="s">
        <v>254</v>
      </c>
      <c r="C74" s="0" t="s">
        <v>9</v>
      </c>
      <c r="D74" s="0" t="s">
        <v>255</v>
      </c>
      <c r="E74" s="0" t="s">
        <v>11</v>
      </c>
      <c r="F74" s="0" t="s">
        <v>256</v>
      </c>
      <c r="G74" s="0" t="n">
        <v>1687</v>
      </c>
    </row>
    <row r="75" customFormat="false" ht="15" hidden="false" customHeight="false" outlineLevel="0" collapsed="false">
      <c r="A75" s="0" t="s">
        <v>257</v>
      </c>
      <c r="B75" s="0" t="s">
        <v>258</v>
      </c>
      <c r="C75" s="0" t="s">
        <v>9</v>
      </c>
      <c r="D75" s="0" t="s">
        <v>122</v>
      </c>
      <c r="E75" s="0" t="s">
        <v>21</v>
      </c>
      <c r="F75" s="0" t="s">
        <v>259</v>
      </c>
      <c r="G75" s="0" t="n">
        <v>1733</v>
      </c>
    </row>
    <row r="76" customFormat="false" ht="15" hidden="false" customHeight="false" outlineLevel="0" collapsed="false">
      <c r="A76" s="0" t="s">
        <v>260</v>
      </c>
      <c r="B76" s="0" t="s">
        <v>261</v>
      </c>
      <c r="C76" s="0" t="s">
        <v>9</v>
      </c>
      <c r="D76" s="0" t="s">
        <v>122</v>
      </c>
      <c r="E76" s="0" t="s">
        <v>21</v>
      </c>
      <c r="F76" s="0" t="s">
        <v>262</v>
      </c>
      <c r="G76" s="0" t="n">
        <v>1733</v>
      </c>
    </row>
    <row r="77" customFormat="false" ht="15" hidden="false" customHeight="false" outlineLevel="0" collapsed="false">
      <c r="A77" s="0" t="s">
        <v>263</v>
      </c>
      <c r="B77" s="0" t="s">
        <v>264</v>
      </c>
      <c r="C77" s="0" t="s">
        <v>9</v>
      </c>
      <c r="D77" s="0" t="s">
        <v>105</v>
      </c>
      <c r="E77" s="0" t="s">
        <v>11</v>
      </c>
      <c r="F77" s="0" t="s">
        <v>265</v>
      </c>
      <c r="G77" s="0" t="n">
        <v>1145</v>
      </c>
    </row>
    <row r="78" customFormat="false" ht="15" hidden="false" customHeight="false" outlineLevel="0" collapsed="false">
      <c r="A78" s="0" t="s">
        <v>266</v>
      </c>
      <c r="B78" s="0" t="s">
        <v>267</v>
      </c>
      <c r="C78" s="0" t="s">
        <v>9</v>
      </c>
      <c r="D78" s="0" t="s">
        <v>10</v>
      </c>
      <c r="E78" s="0" t="s">
        <v>11</v>
      </c>
      <c r="F78" s="0" t="s">
        <v>268</v>
      </c>
      <c r="G78" s="0" t="n">
        <v>1124</v>
      </c>
    </row>
    <row r="79" customFormat="false" ht="15" hidden="false" customHeight="false" outlineLevel="0" collapsed="false">
      <c r="A79" s="0" t="s">
        <v>269</v>
      </c>
      <c r="B79" s="0" t="s">
        <v>270</v>
      </c>
      <c r="C79" s="0" t="s">
        <v>9</v>
      </c>
      <c r="D79" s="0" t="s">
        <v>15</v>
      </c>
      <c r="E79" s="0" t="s">
        <v>16</v>
      </c>
      <c r="F79" s="0" t="s">
        <v>271</v>
      </c>
      <c r="G79" s="0" t="n">
        <v>1462</v>
      </c>
    </row>
    <row r="80" customFormat="false" ht="15" hidden="false" customHeight="false" outlineLevel="0" collapsed="false">
      <c r="A80" s="0" t="s">
        <v>272</v>
      </c>
      <c r="B80" s="0" t="s">
        <v>273</v>
      </c>
      <c r="C80" s="0" t="s">
        <v>9</v>
      </c>
      <c r="D80" s="0" t="s">
        <v>20</v>
      </c>
      <c r="E80" s="0" t="s">
        <v>21</v>
      </c>
      <c r="F80" s="0" t="s">
        <v>274</v>
      </c>
      <c r="G80" s="0" t="n">
        <v>1435</v>
      </c>
    </row>
    <row r="81" customFormat="false" ht="15" hidden="false" customHeight="false" outlineLevel="0" collapsed="false">
      <c r="A81" s="0" t="s">
        <v>275</v>
      </c>
      <c r="B81" s="0" t="s">
        <v>276</v>
      </c>
      <c r="C81" s="0" t="s">
        <v>9</v>
      </c>
      <c r="D81" s="0" t="s">
        <v>20</v>
      </c>
      <c r="E81" s="0" t="s">
        <v>21</v>
      </c>
      <c r="F81" s="0" t="s">
        <v>277</v>
      </c>
      <c r="G81" s="0" t="n">
        <v>1447</v>
      </c>
    </row>
    <row r="82" customFormat="false" ht="15" hidden="false" customHeight="false" outlineLevel="0" collapsed="false">
      <c r="A82" s="0" t="s">
        <v>278</v>
      </c>
      <c r="B82" s="0" t="s">
        <v>279</v>
      </c>
      <c r="C82" s="0" t="s">
        <v>9</v>
      </c>
      <c r="D82" s="0" t="s">
        <v>20</v>
      </c>
      <c r="E82" s="0" t="s">
        <v>21</v>
      </c>
      <c r="F82" s="0" t="s">
        <v>280</v>
      </c>
      <c r="G82" s="0" t="n">
        <v>1435</v>
      </c>
    </row>
    <row r="83" customFormat="false" ht="15" hidden="false" customHeight="false" outlineLevel="0" collapsed="false">
      <c r="A83" s="0" t="s">
        <v>281</v>
      </c>
      <c r="B83" s="0" t="s">
        <v>282</v>
      </c>
      <c r="C83" s="0" t="s">
        <v>9</v>
      </c>
      <c r="D83" s="0" t="s">
        <v>20</v>
      </c>
      <c r="E83" s="0" t="s">
        <v>21</v>
      </c>
      <c r="F83" s="0" t="s">
        <v>283</v>
      </c>
      <c r="G83" s="0" t="n">
        <v>1439</v>
      </c>
    </row>
    <row r="84" customFormat="false" ht="15" hidden="false" customHeight="false" outlineLevel="0" collapsed="false">
      <c r="A84" s="0" t="s">
        <v>284</v>
      </c>
      <c r="B84" s="0" t="s">
        <v>285</v>
      </c>
      <c r="C84" s="0" t="s">
        <v>9</v>
      </c>
      <c r="D84" s="0" t="s">
        <v>20</v>
      </c>
      <c r="E84" s="0" t="s">
        <v>21</v>
      </c>
      <c r="F84" s="0" t="s">
        <v>286</v>
      </c>
      <c r="G84" s="0" t="n">
        <v>1435</v>
      </c>
    </row>
    <row r="85" customFormat="false" ht="15" hidden="false" customHeight="false" outlineLevel="0" collapsed="false">
      <c r="A85" s="0" t="s">
        <v>287</v>
      </c>
      <c r="B85" s="0" t="s">
        <v>288</v>
      </c>
      <c r="C85" s="0" t="s">
        <v>9</v>
      </c>
      <c r="D85" s="0" t="s">
        <v>20</v>
      </c>
      <c r="E85" s="0" t="s">
        <v>21</v>
      </c>
      <c r="F85" s="0" t="s">
        <v>289</v>
      </c>
      <c r="G85" s="0" t="n">
        <v>1440</v>
      </c>
    </row>
    <row r="86" customFormat="false" ht="15" hidden="false" customHeight="false" outlineLevel="0" collapsed="false">
      <c r="A86" s="0" t="s">
        <v>290</v>
      </c>
      <c r="B86" s="0" t="s">
        <v>291</v>
      </c>
      <c r="C86" s="0" t="s">
        <v>9</v>
      </c>
      <c r="D86" s="0" t="s">
        <v>20</v>
      </c>
      <c r="E86" s="0" t="s">
        <v>21</v>
      </c>
      <c r="F86" s="0" t="s">
        <v>292</v>
      </c>
      <c r="G86" s="0" t="n">
        <v>1441</v>
      </c>
    </row>
    <row r="87" customFormat="false" ht="15" hidden="false" customHeight="false" outlineLevel="0" collapsed="false">
      <c r="A87" s="0" t="s">
        <v>293</v>
      </c>
      <c r="B87" s="0" t="s">
        <v>294</v>
      </c>
      <c r="C87" s="0" t="s">
        <v>9</v>
      </c>
      <c r="D87" s="0" t="s">
        <v>20</v>
      </c>
      <c r="E87" s="0" t="s">
        <v>21</v>
      </c>
      <c r="F87" s="0" t="s">
        <v>295</v>
      </c>
      <c r="G87" s="0" t="n">
        <v>1432</v>
      </c>
    </row>
    <row r="88" customFormat="false" ht="15" hidden="false" customHeight="false" outlineLevel="0" collapsed="false">
      <c r="A88" s="0" t="s">
        <v>296</v>
      </c>
      <c r="B88" s="0" t="s">
        <v>297</v>
      </c>
      <c r="C88" s="0" t="s">
        <v>9</v>
      </c>
      <c r="D88" s="0" t="s">
        <v>20</v>
      </c>
      <c r="E88" s="0" t="s">
        <v>21</v>
      </c>
      <c r="F88" s="0" t="s">
        <v>298</v>
      </c>
      <c r="G88" s="0" t="n">
        <v>1432</v>
      </c>
    </row>
    <row r="89" customFormat="false" ht="15" hidden="false" customHeight="false" outlineLevel="0" collapsed="false">
      <c r="A89" s="0" t="s">
        <v>299</v>
      </c>
      <c r="B89" s="0" t="s">
        <v>300</v>
      </c>
      <c r="C89" s="0" t="s">
        <v>9</v>
      </c>
      <c r="D89" s="0" t="s">
        <v>20</v>
      </c>
      <c r="E89" s="0" t="s">
        <v>21</v>
      </c>
      <c r="F89" s="0" t="s">
        <v>301</v>
      </c>
      <c r="G89" s="0" t="n">
        <v>1436</v>
      </c>
    </row>
    <row r="90" customFormat="false" ht="15" hidden="false" customHeight="false" outlineLevel="0" collapsed="false">
      <c r="A90" s="0" t="s">
        <v>302</v>
      </c>
      <c r="B90" s="0" t="s">
        <v>303</v>
      </c>
      <c r="C90" s="0" t="s">
        <v>9</v>
      </c>
      <c r="D90" s="0" t="s">
        <v>20</v>
      </c>
      <c r="E90" s="0" t="s">
        <v>21</v>
      </c>
      <c r="F90" s="0" t="s">
        <v>304</v>
      </c>
      <c r="G90" s="0" t="n">
        <v>1449</v>
      </c>
    </row>
    <row r="91" customFormat="false" ht="15" hidden="false" customHeight="false" outlineLevel="0" collapsed="false">
      <c r="A91" s="0" t="s">
        <v>305</v>
      </c>
      <c r="B91" s="0" t="s">
        <v>306</v>
      </c>
      <c r="C91" s="0" t="s">
        <v>9</v>
      </c>
      <c r="D91" s="0" t="s">
        <v>207</v>
      </c>
      <c r="E91" s="0" t="s">
        <v>21</v>
      </c>
      <c r="F91" s="0" t="s">
        <v>307</v>
      </c>
      <c r="G91" s="0" t="n">
        <v>1550</v>
      </c>
    </row>
    <row r="92" customFormat="false" ht="15" hidden="false" customHeight="false" outlineLevel="0" collapsed="false">
      <c r="A92" s="0" t="s">
        <v>308</v>
      </c>
      <c r="B92" s="0" t="s">
        <v>309</v>
      </c>
      <c r="C92" s="0" t="s">
        <v>9</v>
      </c>
      <c r="D92" s="0" t="s">
        <v>207</v>
      </c>
      <c r="E92" s="0" t="s">
        <v>21</v>
      </c>
      <c r="F92" s="0" t="s">
        <v>310</v>
      </c>
      <c r="G92" s="0" t="n">
        <v>1462</v>
      </c>
    </row>
    <row r="93" customFormat="false" ht="15" hidden="false" customHeight="false" outlineLevel="0" collapsed="false">
      <c r="A93" s="0" t="s">
        <v>311</v>
      </c>
      <c r="B93" s="0" t="s">
        <v>312</v>
      </c>
      <c r="C93" s="0" t="s">
        <v>9</v>
      </c>
      <c r="D93" s="0" t="s">
        <v>207</v>
      </c>
      <c r="E93" s="0" t="s">
        <v>21</v>
      </c>
      <c r="F93" s="0" t="s">
        <v>313</v>
      </c>
      <c r="G93" s="0" t="n">
        <v>1462</v>
      </c>
    </row>
    <row r="94" customFormat="false" ht="15" hidden="false" customHeight="false" outlineLevel="0" collapsed="false">
      <c r="A94" s="0" t="s">
        <v>314</v>
      </c>
      <c r="B94" s="0" t="s">
        <v>315</v>
      </c>
      <c r="C94" s="0" t="s">
        <v>9</v>
      </c>
      <c r="D94" s="0" t="s">
        <v>207</v>
      </c>
      <c r="E94" s="0" t="s">
        <v>21</v>
      </c>
      <c r="F94" s="0" t="s">
        <v>316</v>
      </c>
      <c r="G94" s="0" t="n">
        <v>1465</v>
      </c>
    </row>
    <row r="95" customFormat="false" ht="15" hidden="false" customHeight="false" outlineLevel="0" collapsed="false">
      <c r="A95" s="0" t="s">
        <v>317</v>
      </c>
      <c r="B95" s="0" t="s">
        <v>318</v>
      </c>
      <c r="C95" s="0" t="s">
        <v>9</v>
      </c>
      <c r="D95" s="0" t="s">
        <v>207</v>
      </c>
      <c r="E95" s="0" t="s">
        <v>21</v>
      </c>
      <c r="F95" s="0" t="s">
        <v>319</v>
      </c>
      <c r="G95" s="0" t="n">
        <v>1464</v>
      </c>
    </row>
    <row r="96" customFormat="false" ht="15" hidden="false" customHeight="false" outlineLevel="0" collapsed="false">
      <c r="A96" s="0" t="s">
        <v>320</v>
      </c>
      <c r="B96" s="0" t="s">
        <v>321</v>
      </c>
      <c r="C96" s="0" t="s">
        <v>9</v>
      </c>
      <c r="D96" s="0" t="s">
        <v>207</v>
      </c>
      <c r="E96" s="0" t="s">
        <v>21</v>
      </c>
      <c r="F96" s="0" t="s">
        <v>322</v>
      </c>
      <c r="G96" s="0" t="n">
        <v>1464</v>
      </c>
    </row>
    <row r="97" customFormat="false" ht="15" hidden="false" customHeight="false" outlineLevel="0" collapsed="false">
      <c r="A97" s="0" t="s">
        <v>323</v>
      </c>
      <c r="B97" s="0" t="s">
        <v>324</v>
      </c>
      <c r="C97" s="0" t="s">
        <v>9</v>
      </c>
      <c r="D97" s="0" t="s">
        <v>207</v>
      </c>
      <c r="E97" s="0" t="s">
        <v>21</v>
      </c>
      <c r="F97" s="0" t="s">
        <v>325</v>
      </c>
      <c r="G97" s="0" t="n">
        <v>1462</v>
      </c>
    </row>
    <row r="98" customFormat="false" ht="15" hidden="false" customHeight="false" outlineLevel="0" collapsed="false">
      <c r="A98" s="0" t="s">
        <v>326</v>
      </c>
      <c r="B98" s="0" t="s">
        <v>327</v>
      </c>
      <c r="C98" s="0" t="s">
        <v>9</v>
      </c>
      <c r="D98" s="0" t="s">
        <v>207</v>
      </c>
      <c r="E98" s="0" t="s">
        <v>21</v>
      </c>
      <c r="F98" s="0" t="s">
        <v>328</v>
      </c>
      <c r="G98" s="0" t="n">
        <v>1463</v>
      </c>
    </row>
    <row r="99" customFormat="false" ht="15" hidden="false" customHeight="false" outlineLevel="0" collapsed="false">
      <c r="A99" s="0" t="s">
        <v>329</v>
      </c>
      <c r="B99" s="0" t="s">
        <v>330</v>
      </c>
      <c r="C99" s="0" t="s">
        <v>9</v>
      </c>
      <c r="D99" s="0" t="s">
        <v>112</v>
      </c>
      <c r="F99" s="0" t="s">
        <v>331</v>
      </c>
      <c r="G99" s="0" t="n">
        <v>814</v>
      </c>
    </row>
    <row r="100" customFormat="false" ht="15" hidden="false" customHeight="false" outlineLevel="0" collapsed="false">
      <c r="A100" s="0" t="s">
        <v>332</v>
      </c>
      <c r="B100" s="0" t="s">
        <v>333</v>
      </c>
      <c r="C100" s="0" t="s">
        <v>9</v>
      </c>
      <c r="D100" s="0" t="s">
        <v>334</v>
      </c>
      <c r="E100" s="0" t="s">
        <v>21</v>
      </c>
      <c r="F100" s="0" t="s">
        <v>335</v>
      </c>
      <c r="G100" s="0" t="n">
        <v>1432</v>
      </c>
    </row>
    <row r="101" customFormat="false" ht="15" hidden="false" customHeight="false" outlineLevel="0" collapsed="false">
      <c r="A101" s="0" t="s">
        <v>336</v>
      </c>
      <c r="B101" s="0" t="s">
        <v>337</v>
      </c>
      <c r="C101" s="0" t="s">
        <v>9</v>
      </c>
      <c r="D101" s="0" t="s">
        <v>338</v>
      </c>
      <c r="E101" s="0" t="s">
        <v>11</v>
      </c>
      <c r="F101" s="0" t="s">
        <v>339</v>
      </c>
      <c r="G101" s="0" t="n">
        <v>1726</v>
      </c>
    </row>
    <row r="102" customFormat="false" ht="15" hidden="false" customHeight="false" outlineLevel="0" collapsed="false">
      <c r="A102" s="0" t="s">
        <v>340</v>
      </c>
      <c r="B102" s="0" t="s">
        <v>341</v>
      </c>
      <c r="C102" s="0" t="s">
        <v>9</v>
      </c>
      <c r="D102" s="0" t="s">
        <v>342</v>
      </c>
      <c r="E102" s="0" t="s">
        <v>343</v>
      </c>
      <c r="F102" s="0" t="s">
        <v>344</v>
      </c>
      <c r="G102" s="0" t="n">
        <v>1687</v>
      </c>
    </row>
    <row r="103" customFormat="false" ht="15" hidden="false" customHeight="false" outlineLevel="0" collapsed="false">
      <c r="A103" s="0" t="s">
        <v>345</v>
      </c>
      <c r="B103" s="0" t="s">
        <v>346</v>
      </c>
      <c r="C103" s="0" t="s">
        <v>9</v>
      </c>
      <c r="D103" s="0" t="s">
        <v>49</v>
      </c>
      <c r="E103" s="0" t="s">
        <v>11</v>
      </c>
      <c r="F103" s="0" t="s">
        <v>347</v>
      </c>
      <c r="G103" s="0" t="n">
        <v>1734</v>
      </c>
    </row>
    <row r="104" customFormat="false" ht="15" hidden="false" customHeight="false" outlineLevel="0" collapsed="false">
      <c r="A104" s="0" t="s">
        <v>348</v>
      </c>
      <c r="B104" s="0" t="s">
        <v>349</v>
      </c>
      <c r="C104" s="0" t="s">
        <v>9</v>
      </c>
      <c r="D104" s="0" t="s">
        <v>136</v>
      </c>
      <c r="E104" s="0" t="s">
        <v>11</v>
      </c>
      <c r="F104" s="0" t="s">
        <v>350</v>
      </c>
      <c r="G104" s="0" t="n">
        <v>1739</v>
      </c>
    </row>
    <row r="105" customFormat="false" ht="15" hidden="false" customHeight="false" outlineLevel="0" collapsed="false">
      <c r="A105" s="0" t="s">
        <v>351</v>
      </c>
      <c r="B105" s="0" t="s">
        <v>352</v>
      </c>
      <c r="C105" s="0" t="s">
        <v>9</v>
      </c>
      <c r="D105" s="0" t="s">
        <v>136</v>
      </c>
      <c r="E105" s="0" t="s">
        <v>11</v>
      </c>
      <c r="F105" s="0" t="s">
        <v>353</v>
      </c>
      <c r="G105" s="0" t="n">
        <v>1738</v>
      </c>
    </row>
    <row r="106" customFormat="false" ht="15" hidden="false" customHeight="false" outlineLevel="0" collapsed="false">
      <c r="A106" s="0" t="s">
        <v>354</v>
      </c>
      <c r="B106" s="0" t="s">
        <v>355</v>
      </c>
      <c r="C106" s="0" t="s">
        <v>9</v>
      </c>
      <c r="D106" s="0" t="s">
        <v>136</v>
      </c>
      <c r="E106" s="0" t="s">
        <v>11</v>
      </c>
      <c r="F106" s="0" t="s">
        <v>356</v>
      </c>
      <c r="G106" s="0" t="n">
        <v>1738</v>
      </c>
    </row>
    <row r="107" customFormat="false" ht="15" hidden="false" customHeight="false" outlineLevel="0" collapsed="false">
      <c r="A107" s="0" t="s">
        <v>357</v>
      </c>
      <c r="B107" s="0" t="s">
        <v>358</v>
      </c>
      <c r="C107" s="0" t="s">
        <v>9</v>
      </c>
      <c r="D107" s="0" t="s">
        <v>359</v>
      </c>
      <c r="E107" s="0" t="s">
        <v>21</v>
      </c>
      <c r="F107" s="0" t="s">
        <v>360</v>
      </c>
      <c r="G107" s="0" t="n">
        <v>1738</v>
      </c>
    </row>
    <row r="108" customFormat="false" ht="15" hidden="false" customHeight="false" outlineLevel="0" collapsed="false">
      <c r="A108" s="0" t="s">
        <v>361</v>
      </c>
      <c r="B108" s="0" t="s">
        <v>362</v>
      </c>
      <c r="C108" s="0" t="s">
        <v>9</v>
      </c>
      <c r="D108" s="0" t="s">
        <v>68</v>
      </c>
      <c r="E108" s="0" t="s">
        <v>11</v>
      </c>
      <c r="F108" s="0" t="s">
        <v>363</v>
      </c>
      <c r="G108" s="0" t="n">
        <v>1146</v>
      </c>
    </row>
    <row r="109" customFormat="false" ht="15" hidden="false" customHeight="false" outlineLevel="0" collapsed="false">
      <c r="A109" s="0" t="s">
        <v>364</v>
      </c>
      <c r="B109" s="0" t="s">
        <v>365</v>
      </c>
      <c r="C109" s="0" t="s">
        <v>9</v>
      </c>
      <c r="D109" s="0" t="s">
        <v>76</v>
      </c>
      <c r="E109" s="0" t="s">
        <v>21</v>
      </c>
      <c r="F109" s="0" t="s">
        <v>366</v>
      </c>
      <c r="G109" s="0" t="n">
        <v>1384</v>
      </c>
    </row>
    <row r="110" customFormat="false" ht="15" hidden="false" customHeight="false" outlineLevel="0" collapsed="false">
      <c r="A110" s="0" t="s">
        <v>367</v>
      </c>
      <c r="B110" s="0" t="s">
        <v>368</v>
      </c>
      <c r="C110" s="0" t="s">
        <v>9</v>
      </c>
      <c r="D110" s="0" t="s">
        <v>76</v>
      </c>
      <c r="E110" s="0" t="s">
        <v>21</v>
      </c>
      <c r="F110" s="0" t="s">
        <v>369</v>
      </c>
      <c r="G110" s="0" t="n">
        <v>1441</v>
      </c>
    </row>
    <row r="111" customFormat="false" ht="15" hidden="false" customHeight="false" outlineLevel="0" collapsed="false">
      <c r="A111" s="0" t="s">
        <v>370</v>
      </c>
      <c r="B111" s="0" t="s">
        <v>371</v>
      </c>
      <c r="C111" s="0" t="s">
        <v>9</v>
      </c>
      <c r="D111" s="0" t="s">
        <v>76</v>
      </c>
      <c r="E111" s="0" t="s">
        <v>21</v>
      </c>
      <c r="F111" s="0" t="s">
        <v>372</v>
      </c>
      <c r="G111" s="0" t="n">
        <v>1448</v>
      </c>
    </row>
    <row r="112" customFormat="false" ht="15" hidden="false" customHeight="false" outlineLevel="0" collapsed="false">
      <c r="A112" s="0" t="s">
        <v>373</v>
      </c>
      <c r="B112" s="0" t="s">
        <v>374</v>
      </c>
      <c r="C112" s="0" t="s">
        <v>9</v>
      </c>
      <c r="D112" s="0" t="s">
        <v>76</v>
      </c>
      <c r="E112" s="0" t="s">
        <v>21</v>
      </c>
      <c r="F112" s="0" t="s">
        <v>375</v>
      </c>
      <c r="G112" s="0" t="n">
        <v>1446</v>
      </c>
    </row>
    <row r="113" customFormat="false" ht="15" hidden="false" customHeight="false" outlineLevel="0" collapsed="false">
      <c r="A113" s="0" t="s">
        <v>376</v>
      </c>
      <c r="B113" s="0" t="s">
        <v>377</v>
      </c>
      <c r="C113" s="0" t="s">
        <v>9</v>
      </c>
      <c r="D113" s="0" t="s">
        <v>76</v>
      </c>
      <c r="E113" s="0" t="s">
        <v>21</v>
      </c>
      <c r="F113" s="0" t="s">
        <v>378</v>
      </c>
      <c r="G113" s="0" t="n">
        <v>1449</v>
      </c>
    </row>
    <row r="114" customFormat="false" ht="15" hidden="false" customHeight="false" outlineLevel="0" collapsed="false">
      <c r="A114" s="0" t="s">
        <v>379</v>
      </c>
      <c r="B114" s="0" t="s">
        <v>380</v>
      </c>
      <c r="C114" s="0" t="s">
        <v>9</v>
      </c>
      <c r="D114" s="0" t="s">
        <v>76</v>
      </c>
      <c r="E114" s="0" t="s">
        <v>21</v>
      </c>
      <c r="F114" s="0" t="s">
        <v>381</v>
      </c>
      <c r="G114" s="0" t="n">
        <v>1462</v>
      </c>
    </row>
    <row r="115" customFormat="false" ht="15" hidden="false" customHeight="false" outlineLevel="0" collapsed="false">
      <c r="A115" s="0" t="s">
        <v>382</v>
      </c>
      <c r="B115" s="0" t="s">
        <v>383</v>
      </c>
      <c r="C115" s="0" t="s">
        <v>9</v>
      </c>
      <c r="D115" s="0" t="s">
        <v>76</v>
      </c>
      <c r="E115" s="0" t="s">
        <v>21</v>
      </c>
      <c r="F115" s="0" t="s">
        <v>384</v>
      </c>
      <c r="G115" s="0" t="n">
        <v>1470</v>
      </c>
    </row>
    <row r="116" customFormat="false" ht="15" hidden="false" customHeight="false" outlineLevel="0" collapsed="false">
      <c r="A116" s="0" t="s">
        <v>385</v>
      </c>
      <c r="B116" s="0" t="s">
        <v>386</v>
      </c>
      <c r="C116" s="0" t="s">
        <v>9</v>
      </c>
      <c r="D116" s="0" t="s">
        <v>387</v>
      </c>
      <c r="E116" s="0" t="s">
        <v>11</v>
      </c>
      <c r="F116" s="0" t="s">
        <v>388</v>
      </c>
      <c r="G116" s="0" t="n">
        <v>1046</v>
      </c>
    </row>
    <row r="117" customFormat="false" ht="15" hidden="false" customHeight="false" outlineLevel="0" collapsed="false">
      <c r="A117" s="0" t="s">
        <v>389</v>
      </c>
      <c r="B117" s="0" t="s">
        <v>390</v>
      </c>
      <c r="C117" s="0" t="s">
        <v>9</v>
      </c>
      <c r="D117" s="0" t="s">
        <v>391</v>
      </c>
      <c r="E117" s="0" t="s">
        <v>11</v>
      </c>
      <c r="F117" s="0" t="s">
        <v>392</v>
      </c>
      <c r="G117" s="0" t="n">
        <v>1124</v>
      </c>
    </row>
    <row r="118" customFormat="false" ht="15" hidden="false" customHeight="false" outlineLevel="0" collapsed="false">
      <c r="A118" s="0" t="s">
        <v>393</v>
      </c>
      <c r="B118" s="0" t="s">
        <v>394</v>
      </c>
      <c r="C118" s="0" t="s">
        <v>9</v>
      </c>
      <c r="D118" s="0" t="s">
        <v>395</v>
      </c>
      <c r="E118" s="0" t="s">
        <v>11</v>
      </c>
      <c r="F118" s="0" t="s">
        <v>396</v>
      </c>
      <c r="G118" s="0" t="n">
        <v>895</v>
      </c>
    </row>
    <row r="119" customFormat="false" ht="15" hidden="false" customHeight="false" outlineLevel="0" collapsed="false">
      <c r="A119" s="0" t="s">
        <v>397</v>
      </c>
      <c r="B119" s="0" t="s">
        <v>398</v>
      </c>
      <c r="C119" s="0" t="s">
        <v>9</v>
      </c>
      <c r="D119" s="0" t="s">
        <v>399</v>
      </c>
      <c r="E119" s="0" t="s">
        <v>11</v>
      </c>
      <c r="F119" s="0" t="s">
        <v>400</v>
      </c>
      <c r="G119" s="0" t="n">
        <v>1152</v>
      </c>
    </row>
    <row r="120" customFormat="false" ht="15" hidden="false" customHeight="false" outlineLevel="0" collapsed="false">
      <c r="A120" s="0" t="s">
        <v>401</v>
      </c>
      <c r="B120" s="0" t="s">
        <v>402</v>
      </c>
      <c r="C120" s="0" t="s">
        <v>9</v>
      </c>
      <c r="D120" s="0" t="s">
        <v>49</v>
      </c>
      <c r="E120" s="0" t="s">
        <v>11</v>
      </c>
      <c r="F120" s="0" t="s">
        <v>403</v>
      </c>
      <c r="G120" s="0" t="n">
        <v>1727</v>
      </c>
    </row>
    <row r="121" customFormat="false" ht="15" hidden="false" customHeight="false" outlineLevel="0" collapsed="false">
      <c r="A121" s="0" t="s">
        <v>404</v>
      </c>
      <c r="B121" s="0" t="s">
        <v>405</v>
      </c>
      <c r="C121" s="0" t="s">
        <v>9</v>
      </c>
      <c r="D121" s="0" t="s">
        <v>406</v>
      </c>
      <c r="E121" s="0" t="s">
        <v>21</v>
      </c>
      <c r="F121" s="0" t="s">
        <v>407</v>
      </c>
      <c r="G121" s="0" t="n">
        <v>1475</v>
      </c>
    </row>
    <row r="122" customFormat="false" ht="15" hidden="false" customHeight="false" outlineLevel="0" collapsed="false">
      <c r="A122" s="0" t="s">
        <v>408</v>
      </c>
      <c r="B122" s="0" t="s">
        <v>409</v>
      </c>
      <c r="C122" s="0" t="s">
        <v>9</v>
      </c>
      <c r="D122" s="0" t="s">
        <v>126</v>
      </c>
      <c r="E122" s="0" t="s">
        <v>11</v>
      </c>
      <c r="F122" s="0" t="s">
        <v>410</v>
      </c>
      <c r="G122" s="0" t="n">
        <v>1416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23" activeCellId="0" sqref="I123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203</v>
      </c>
      <c r="B1" s="1" t="s">
        <v>202</v>
      </c>
      <c r="C1" s="1" t="s">
        <v>411</v>
      </c>
      <c r="D1" s="1" t="s">
        <v>412</v>
      </c>
      <c r="E1" s="1" t="n">
        <v>0</v>
      </c>
      <c r="F1" s="1" t="n">
        <v>1</v>
      </c>
      <c r="G1" s="1" t="n">
        <f aca="false">COUNTIF(names!A:A,$B1)</f>
        <v>1</v>
      </c>
      <c r="H1" s="0" t="n">
        <f aca="false">IF(G1=1,0,1)</f>
        <v>0</v>
      </c>
    </row>
    <row r="2" customFormat="false" ht="12.8" hidden="false" customHeight="false" outlineLevel="0" collapsed="false">
      <c r="A2" s="0" t="s">
        <v>285</v>
      </c>
      <c r="B2" s="0" t="s">
        <v>284</v>
      </c>
      <c r="C2" s="0" t="s">
        <v>411</v>
      </c>
      <c r="D2" s="0" t="s">
        <v>413</v>
      </c>
      <c r="E2" s="0" t="n">
        <v>0</v>
      </c>
      <c r="F2" s="0" t="n">
        <v>1</v>
      </c>
      <c r="G2" s="0" t="n">
        <f aca="false">COUNTIF(names!A:A,$B2)</f>
        <v>1</v>
      </c>
      <c r="H2" s="0" t="n">
        <f aca="false">IF(G2=1,0,1)</f>
        <v>0</v>
      </c>
      <c r="I2" s="0" t="s">
        <v>414</v>
      </c>
      <c r="J2" s="0" t="s">
        <v>415</v>
      </c>
    </row>
    <row r="3" customFormat="false" ht="12.8" hidden="false" customHeight="false" outlineLevel="0" collapsed="false">
      <c r="A3" s="0" t="s">
        <v>294</v>
      </c>
      <c r="B3" s="0" t="s">
        <v>293</v>
      </c>
      <c r="C3" s="0" t="s">
        <v>411</v>
      </c>
      <c r="D3" s="0" t="s">
        <v>416</v>
      </c>
      <c r="E3" s="0" t="n">
        <v>0</v>
      </c>
      <c r="F3" s="0" t="n">
        <v>1</v>
      </c>
      <c r="G3" s="0" t="n">
        <f aca="false">COUNTIF(names!A:A,$B3)</f>
        <v>1</v>
      </c>
      <c r="H3" s="0" t="n">
        <f aca="false">IF(G3=1,0,1)</f>
        <v>0</v>
      </c>
      <c r="I3" s="0" t="n">
        <f aca="false">SUM(G:G)</f>
        <v>121</v>
      </c>
      <c r="J3" s="0" t="n">
        <f aca="false">216-121</f>
        <v>95</v>
      </c>
    </row>
    <row r="4" customFormat="false" ht="12.8" hidden="false" customHeight="false" outlineLevel="0" collapsed="false">
      <c r="A4" s="0" t="s">
        <v>197</v>
      </c>
      <c r="B4" s="0" t="s">
        <v>196</v>
      </c>
      <c r="C4" s="0" t="s">
        <v>411</v>
      </c>
      <c r="D4" s="0" t="s">
        <v>417</v>
      </c>
      <c r="E4" s="0" t="n">
        <v>0</v>
      </c>
      <c r="F4" s="0" t="n">
        <v>1</v>
      </c>
      <c r="G4" s="0" t="n">
        <f aca="false">COUNTIF(names!A:A,$B4)</f>
        <v>1</v>
      </c>
      <c r="H4" s="0" t="n">
        <f aca="false">IF(G4=1,0,1)</f>
        <v>0</v>
      </c>
    </row>
    <row r="5" customFormat="false" ht="12.8" hidden="false" customHeight="false" outlineLevel="0" collapsed="false">
      <c r="A5" s="0" t="s">
        <v>191</v>
      </c>
      <c r="B5" s="0" t="s">
        <v>190</v>
      </c>
      <c r="C5" s="0" t="s">
        <v>411</v>
      </c>
      <c r="D5" s="0" t="s">
        <v>418</v>
      </c>
      <c r="E5" s="0" t="n">
        <v>0</v>
      </c>
      <c r="F5" s="0" t="n">
        <v>1</v>
      </c>
      <c r="G5" s="0" t="n">
        <f aca="false">COUNTIF(names!A:A,$B5)</f>
        <v>1</v>
      </c>
      <c r="H5" s="0" t="n">
        <f aca="false">IF(G5=1,0,1)</f>
        <v>0</v>
      </c>
    </row>
    <row r="6" customFormat="false" ht="12.8" hidden="false" customHeight="false" outlineLevel="0" collapsed="false">
      <c r="A6" s="0" t="s">
        <v>179</v>
      </c>
      <c r="B6" s="0" t="s">
        <v>178</v>
      </c>
      <c r="C6" s="0" t="s">
        <v>411</v>
      </c>
      <c r="D6" s="0" t="s">
        <v>419</v>
      </c>
      <c r="E6" s="0" t="n">
        <v>0</v>
      </c>
      <c r="F6" s="0" t="n">
        <v>1</v>
      </c>
      <c r="G6" s="0" t="n">
        <f aca="false">COUNTIF(names!A:A,$B6)</f>
        <v>1</v>
      </c>
      <c r="H6" s="0" t="n">
        <f aca="false">IF(G6=1,0,1)</f>
        <v>0</v>
      </c>
    </row>
    <row r="7" customFormat="false" ht="12.8" hidden="false" customHeight="false" outlineLevel="0" collapsed="false">
      <c r="A7" s="0" t="s">
        <v>45</v>
      </c>
      <c r="B7" s="0" t="s">
        <v>44</v>
      </c>
      <c r="C7" s="0" t="s">
        <v>411</v>
      </c>
      <c r="D7" s="0" t="s">
        <v>420</v>
      </c>
      <c r="E7" s="0" t="n">
        <v>0</v>
      </c>
      <c r="F7" s="0" t="n">
        <v>1</v>
      </c>
      <c r="G7" s="0" t="n">
        <f aca="false">COUNTIF(names!A:A,$B7)</f>
        <v>1</v>
      </c>
      <c r="H7" s="0" t="n">
        <f aca="false">IF(G7=1,0,1)</f>
        <v>0</v>
      </c>
    </row>
    <row r="8" customFormat="false" ht="12.8" hidden="false" customHeight="false" outlineLevel="0" collapsed="false">
      <c r="A8" s="0" t="s">
        <v>19</v>
      </c>
      <c r="B8" s="0" t="s">
        <v>18</v>
      </c>
      <c r="C8" s="0" t="s">
        <v>411</v>
      </c>
      <c r="D8" s="0" t="s">
        <v>421</v>
      </c>
      <c r="E8" s="0" t="n">
        <v>0</v>
      </c>
      <c r="F8" s="0" t="n">
        <v>1</v>
      </c>
      <c r="G8" s="0" t="n">
        <f aca="false">COUNTIF(names!A:A,$B8)</f>
        <v>1</v>
      </c>
      <c r="H8" s="0" t="n">
        <f aca="false">IF(G8=1,0,1)</f>
        <v>0</v>
      </c>
    </row>
    <row r="9" customFormat="false" ht="12.8" hidden="false" customHeight="false" outlineLevel="0" collapsed="false">
      <c r="A9" s="0" t="s">
        <v>33</v>
      </c>
      <c r="B9" s="0" t="s">
        <v>32</v>
      </c>
      <c r="C9" s="0" t="s">
        <v>411</v>
      </c>
      <c r="D9" s="0" t="s">
        <v>422</v>
      </c>
      <c r="E9" s="0" t="n">
        <v>0</v>
      </c>
      <c r="F9" s="0" t="n">
        <v>1</v>
      </c>
      <c r="G9" s="0" t="n">
        <f aca="false">COUNTIF(names!A:A,$B9)</f>
        <v>1</v>
      </c>
      <c r="H9" s="0" t="n">
        <f aca="false">IF(G9=1,0,1)</f>
        <v>0</v>
      </c>
    </row>
    <row r="10" customFormat="false" ht="12.8" hidden="false" customHeight="false" outlineLevel="0" collapsed="false">
      <c r="A10" s="0" t="s">
        <v>288</v>
      </c>
      <c r="B10" s="0" t="s">
        <v>287</v>
      </c>
      <c r="C10" s="0" t="s">
        <v>411</v>
      </c>
      <c r="D10" s="0" t="s">
        <v>423</v>
      </c>
      <c r="E10" s="0" t="n">
        <v>0</v>
      </c>
      <c r="F10" s="0" t="n">
        <v>1</v>
      </c>
      <c r="G10" s="0" t="n">
        <f aca="false">COUNTIF(names!A:A,$B10)</f>
        <v>1</v>
      </c>
      <c r="H10" s="0" t="n">
        <f aca="false">IF(G10=1,0,1)</f>
        <v>0</v>
      </c>
    </row>
    <row r="11" customFormat="false" ht="12.8" hidden="false" customHeight="false" outlineLevel="0" collapsed="false">
      <c r="A11" s="0" t="s">
        <v>39</v>
      </c>
      <c r="B11" s="0" t="s">
        <v>38</v>
      </c>
      <c r="C11" s="0" t="s">
        <v>411</v>
      </c>
      <c r="D11" s="0" t="s">
        <v>424</v>
      </c>
      <c r="E11" s="0" t="n">
        <v>0</v>
      </c>
      <c r="F11" s="0" t="n">
        <v>1</v>
      </c>
      <c r="G11" s="0" t="n">
        <f aca="false">COUNTIF(names!A:A,$B11)</f>
        <v>1</v>
      </c>
      <c r="H11" s="0" t="n">
        <f aca="false">IF(G11=1,0,1)</f>
        <v>0</v>
      </c>
    </row>
    <row r="12" customFormat="false" ht="12.8" hidden="false" customHeight="false" outlineLevel="0" collapsed="false">
      <c r="A12" s="0" t="s">
        <v>36</v>
      </c>
      <c r="B12" s="0" t="s">
        <v>35</v>
      </c>
      <c r="C12" s="0" t="s">
        <v>411</v>
      </c>
      <c r="D12" s="0" t="s">
        <v>425</v>
      </c>
      <c r="E12" s="0" t="n">
        <v>0</v>
      </c>
      <c r="F12" s="0" t="n">
        <v>1</v>
      </c>
      <c r="G12" s="0" t="n">
        <f aca="false">COUNTIF(names!A:A,$B12)</f>
        <v>1</v>
      </c>
      <c r="H12" s="0" t="n">
        <f aca="false">IF(G12=1,0,1)</f>
        <v>0</v>
      </c>
    </row>
    <row r="13" customFormat="false" ht="12.8" hidden="false" customHeight="false" outlineLevel="0" collapsed="false">
      <c r="A13" s="0" t="s">
        <v>276</v>
      </c>
      <c r="B13" s="0" t="s">
        <v>275</v>
      </c>
      <c r="C13" s="0" t="s">
        <v>411</v>
      </c>
      <c r="D13" s="0" t="s">
        <v>426</v>
      </c>
      <c r="E13" s="0" t="n">
        <v>0</v>
      </c>
      <c r="F13" s="0" t="n">
        <v>1</v>
      </c>
      <c r="G13" s="0" t="n">
        <f aca="false">COUNTIF(names!A:A,$B13)</f>
        <v>1</v>
      </c>
      <c r="H13" s="0" t="n">
        <f aca="false">IF(G13=1,0,1)</f>
        <v>0</v>
      </c>
    </row>
    <row r="14" customFormat="false" ht="12.8" hidden="false" customHeight="false" outlineLevel="0" collapsed="false">
      <c r="A14" s="0" t="s">
        <v>273</v>
      </c>
      <c r="B14" s="0" t="s">
        <v>272</v>
      </c>
      <c r="C14" s="0" t="s">
        <v>411</v>
      </c>
      <c r="D14" s="0" t="s">
        <v>427</v>
      </c>
      <c r="E14" s="0" t="n">
        <v>0</v>
      </c>
      <c r="F14" s="0" t="n">
        <v>1</v>
      </c>
      <c r="G14" s="0" t="n">
        <f aca="false">COUNTIF(names!A:A,$B14)</f>
        <v>1</v>
      </c>
      <c r="H14" s="0" t="n">
        <f aca="false">IF(G14=1,0,1)</f>
        <v>0</v>
      </c>
    </row>
    <row r="15" customFormat="false" ht="12.8" hidden="false" customHeight="false" outlineLevel="0" collapsed="false">
      <c r="A15" s="0" t="s">
        <v>27</v>
      </c>
      <c r="B15" s="0" t="s">
        <v>26</v>
      </c>
      <c r="C15" s="0" t="s">
        <v>411</v>
      </c>
      <c r="D15" s="0" t="s">
        <v>428</v>
      </c>
      <c r="E15" s="0" t="n">
        <v>0</v>
      </c>
      <c r="F15" s="0" t="n">
        <v>1</v>
      </c>
      <c r="G15" s="0" t="n">
        <f aca="false">COUNTIF(names!A:A,$B15)</f>
        <v>1</v>
      </c>
      <c r="H15" s="0" t="n">
        <f aca="false">IF(G15=1,0,1)</f>
        <v>0</v>
      </c>
    </row>
    <row r="16" customFormat="false" ht="12.8" hidden="false" customHeight="false" outlineLevel="0" collapsed="false">
      <c r="A16" s="0" t="s">
        <v>173</v>
      </c>
      <c r="B16" s="0" t="s">
        <v>172</v>
      </c>
      <c r="C16" s="0" t="s">
        <v>411</v>
      </c>
      <c r="D16" s="0" t="s">
        <v>429</v>
      </c>
      <c r="E16" s="0" t="n">
        <v>0</v>
      </c>
      <c r="F16" s="0" t="n">
        <v>1</v>
      </c>
      <c r="G16" s="0" t="n">
        <f aca="false">COUNTIF(names!A:A,$B16)</f>
        <v>1</v>
      </c>
      <c r="H16" s="0" t="n">
        <f aca="false">IF(G16=1,0,1)</f>
        <v>0</v>
      </c>
    </row>
    <row r="17" customFormat="false" ht="12.8" hidden="false" customHeight="false" outlineLevel="0" collapsed="false">
      <c r="A17" s="0" t="s">
        <v>282</v>
      </c>
      <c r="B17" s="0" t="s">
        <v>281</v>
      </c>
      <c r="C17" s="0" t="s">
        <v>411</v>
      </c>
      <c r="D17" s="0" t="s">
        <v>430</v>
      </c>
      <c r="E17" s="0" t="n">
        <v>0</v>
      </c>
      <c r="F17" s="0" t="n">
        <v>1</v>
      </c>
      <c r="G17" s="0" t="n">
        <f aca="false">COUNTIF(names!A:A,$B17)</f>
        <v>1</v>
      </c>
      <c r="H17" s="0" t="n">
        <f aca="false">IF(G17=1,0,1)</f>
        <v>0</v>
      </c>
    </row>
    <row r="18" customFormat="false" ht="12.8" hidden="false" customHeight="false" outlineLevel="0" collapsed="false">
      <c r="A18" s="0" t="s">
        <v>176</v>
      </c>
      <c r="B18" s="0" t="s">
        <v>175</v>
      </c>
      <c r="C18" s="0" t="s">
        <v>411</v>
      </c>
      <c r="D18" s="0" t="s">
        <v>431</v>
      </c>
      <c r="E18" s="0" t="n">
        <v>0</v>
      </c>
      <c r="F18" s="0" t="n">
        <v>1</v>
      </c>
      <c r="G18" s="0" t="n">
        <f aca="false">COUNTIF(names!A:A,$B18)</f>
        <v>1</v>
      </c>
      <c r="H18" s="0" t="n">
        <f aca="false">IF(G18=1,0,1)</f>
        <v>0</v>
      </c>
    </row>
    <row r="19" customFormat="false" ht="12.8" hidden="false" customHeight="false" outlineLevel="0" collapsed="false">
      <c r="A19" s="0" t="s">
        <v>182</v>
      </c>
      <c r="B19" s="0" t="s">
        <v>181</v>
      </c>
      <c r="C19" s="0" t="s">
        <v>411</v>
      </c>
      <c r="D19" s="0" t="s">
        <v>432</v>
      </c>
      <c r="E19" s="0" t="n">
        <v>0</v>
      </c>
      <c r="F19" s="0" t="n">
        <v>1</v>
      </c>
      <c r="G19" s="0" t="n">
        <f aca="false">COUNTIF(names!A:A,$B19)</f>
        <v>1</v>
      </c>
      <c r="H19" s="0" t="n">
        <f aca="false">IF(G19=1,0,1)</f>
        <v>0</v>
      </c>
    </row>
    <row r="20" customFormat="false" ht="12.8" hidden="false" customHeight="false" outlineLevel="0" collapsed="false">
      <c r="A20" s="0" t="s">
        <v>158</v>
      </c>
      <c r="B20" s="0" t="s">
        <v>157</v>
      </c>
      <c r="C20" s="0" t="s">
        <v>411</v>
      </c>
      <c r="D20" s="0" t="s">
        <v>433</v>
      </c>
      <c r="E20" s="0" t="n">
        <v>0</v>
      </c>
      <c r="F20" s="0" t="n">
        <v>1</v>
      </c>
      <c r="G20" s="0" t="n">
        <f aca="false">COUNTIF(names!A:A,$B20)</f>
        <v>1</v>
      </c>
      <c r="H20" s="0" t="n">
        <f aca="false">IF(G20=1,0,1)</f>
        <v>0</v>
      </c>
    </row>
    <row r="21" customFormat="false" ht="12.8" hidden="false" customHeight="false" outlineLevel="0" collapsed="false">
      <c r="A21" s="0" t="s">
        <v>164</v>
      </c>
      <c r="B21" s="0" t="s">
        <v>163</v>
      </c>
      <c r="C21" s="0" t="s">
        <v>411</v>
      </c>
      <c r="D21" s="0" t="s">
        <v>434</v>
      </c>
      <c r="E21" s="0" t="n">
        <v>0</v>
      </c>
      <c r="F21" s="0" t="n">
        <v>1</v>
      </c>
      <c r="G21" s="0" t="n">
        <f aca="false">COUNTIF(names!A:A,$B21)</f>
        <v>1</v>
      </c>
      <c r="H21" s="0" t="n">
        <f aca="false">IF(G21=1,0,1)</f>
        <v>0</v>
      </c>
    </row>
    <row r="22" customFormat="false" ht="12.8" hidden="false" customHeight="false" outlineLevel="0" collapsed="false">
      <c r="A22" s="0" t="s">
        <v>297</v>
      </c>
      <c r="B22" s="0" t="s">
        <v>296</v>
      </c>
      <c r="C22" s="0" t="s">
        <v>411</v>
      </c>
      <c r="D22" s="0" t="s">
        <v>435</v>
      </c>
      <c r="E22" s="0" t="n">
        <v>0</v>
      </c>
      <c r="F22" s="0" t="n">
        <v>1</v>
      </c>
      <c r="G22" s="0" t="n">
        <f aca="false">COUNTIF(names!A:A,$B22)</f>
        <v>1</v>
      </c>
      <c r="H22" s="0" t="n">
        <f aca="false">IF(G22=1,0,1)</f>
        <v>0</v>
      </c>
    </row>
    <row r="23" customFormat="false" ht="12.8" hidden="false" customHeight="false" outlineLevel="0" collapsed="false">
      <c r="A23" s="0" t="s">
        <v>188</v>
      </c>
      <c r="B23" s="0" t="s">
        <v>187</v>
      </c>
      <c r="C23" s="0" t="s">
        <v>411</v>
      </c>
      <c r="D23" s="0" t="s">
        <v>436</v>
      </c>
      <c r="E23" s="0" t="n">
        <v>0</v>
      </c>
      <c r="F23" s="0" t="n">
        <v>1</v>
      </c>
      <c r="G23" s="0" t="n">
        <f aca="false">COUNTIF(names!A:A,$B23)</f>
        <v>1</v>
      </c>
      <c r="H23" s="0" t="n">
        <f aca="false">IF(G23=1,0,1)</f>
        <v>0</v>
      </c>
    </row>
    <row r="24" customFormat="false" ht="12.8" hidden="false" customHeight="false" outlineLevel="0" collapsed="false">
      <c r="A24" s="0" t="s">
        <v>161</v>
      </c>
      <c r="B24" s="0" t="s">
        <v>160</v>
      </c>
      <c r="C24" s="0" t="s">
        <v>411</v>
      </c>
      <c r="D24" s="0" t="s">
        <v>437</v>
      </c>
      <c r="E24" s="0" t="n">
        <v>0</v>
      </c>
      <c r="F24" s="0" t="n">
        <v>1</v>
      </c>
      <c r="G24" s="0" t="n">
        <f aca="false">COUNTIF(names!A:A,$B24)</f>
        <v>1</v>
      </c>
      <c r="H24" s="0" t="n">
        <f aca="false">IF(G24=1,0,1)</f>
        <v>0</v>
      </c>
    </row>
    <row r="25" customFormat="false" ht="12.8" hidden="false" customHeight="false" outlineLevel="0" collapsed="false">
      <c r="A25" s="0" t="s">
        <v>279</v>
      </c>
      <c r="B25" s="0" t="s">
        <v>278</v>
      </c>
      <c r="C25" s="0" t="s">
        <v>411</v>
      </c>
      <c r="D25" s="0" t="s">
        <v>438</v>
      </c>
      <c r="E25" s="0" t="n">
        <v>0</v>
      </c>
      <c r="F25" s="0" t="n">
        <v>1</v>
      </c>
      <c r="G25" s="0" t="n">
        <f aca="false">COUNTIF(names!A:A,$B25)</f>
        <v>1</v>
      </c>
      <c r="H25" s="0" t="n">
        <f aca="false">IF(G25=1,0,1)</f>
        <v>0</v>
      </c>
    </row>
    <row r="26" customFormat="false" ht="12.8" hidden="false" customHeight="false" outlineLevel="0" collapsed="false">
      <c r="A26" s="0" t="s">
        <v>167</v>
      </c>
      <c r="B26" s="0" t="s">
        <v>166</v>
      </c>
      <c r="C26" s="0" t="s">
        <v>411</v>
      </c>
      <c r="D26" s="0" t="s">
        <v>439</v>
      </c>
      <c r="E26" s="0" t="n">
        <v>0</v>
      </c>
      <c r="F26" s="0" t="n">
        <v>1</v>
      </c>
      <c r="G26" s="0" t="n">
        <f aca="false">COUNTIF(names!A:A,$B26)</f>
        <v>1</v>
      </c>
      <c r="H26" s="0" t="n">
        <f aca="false">IF(G26=1,0,1)</f>
        <v>0</v>
      </c>
    </row>
    <row r="27" customFormat="false" ht="12.8" hidden="false" customHeight="false" outlineLevel="0" collapsed="false">
      <c r="A27" s="0" t="s">
        <v>185</v>
      </c>
      <c r="B27" s="0" t="s">
        <v>184</v>
      </c>
      <c r="C27" s="0" t="s">
        <v>411</v>
      </c>
      <c r="D27" s="0" t="s">
        <v>440</v>
      </c>
      <c r="E27" s="0" t="n">
        <v>0</v>
      </c>
      <c r="F27" s="0" t="n">
        <v>1</v>
      </c>
      <c r="G27" s="0" t="n">
        <f aca="false">COUNTIF(names!A:A,$B27)</f>
        <v>1</v>
      </c>
      <c r="H27" s="0" t="n">
        <f aca="false">IF(G27=1,0,1)</f>
        <v>0</v>
      </c>
    </row>
    <row r="28" customFormat="false" ht="12.8" hidden="false" customHeight="false" outlineLevel="0" collapsed="false">
      <c r="A28" s="0" t="s">
        <v>291</v>
      </c>
      <c r="B28" s="0" t="s">
        <v>290</v>
      </c>
      <c r="C28" s="0" t="s">
        <v>411</v>
      </c>
      <c r="D28" s="0" t="s">
        <v>441</v>
      </c>
      <c r="E28" s="0" t="n">
        <v>0</v>
      </c>
      <c r="F28" s="0" t="n">
        <v>1</v>
      </c>
      <c r="G28" s="0" t="n">
        <f aca="false">COUNTIF(names!A:A,$B28)</f>
        <v>1</v>
      </c>
      <c r="H28" s="0" t="n">
        <f aca="false">IF(G28=1,0,1)</f>
        <v>0</v>
      </c>
    </row>
    <row r="29" customFormat="false" ht="12.8" hidden="false" customHeight="false" outlineLevel="0" collapsed="false">
      <c r="A29" s="0" t="s">
        <v>194</v>
      </c>
      <c r="B29" s="0" t="s">
        <v>193</v>
      </c>
      <c r="C29" s="0" t="s">
        <v>411</v>
      </c>
      <c r="D29" s="0" t="s">
        <v>442</v>
      </c>
      <c r="E29" s="0" t="n">
        <v>0</v>
      </c>
      <c r="F29" s="0" t="n">
        <v>1</v>
      </c>
      <c r="G29" s="0" t="n">
        <f aca="false">COUNTIF(names!A:A,$B29)</f>
        <v>1</v>
      </c>
      <c r="H29" s="0" t="n">
        <f aca="false">IF(G29=1,0,1)</f>
        <v>0</v>
      </c>
    </row>
    <row r="30" customFormat="false" ht="12.8" hidden="false" customHeight="false" outlineLevel="0" collapsed="false">
      <c r="A30" s="0" t="s">
        <v>79</v>
      </c>
      <c r="B30" s="0" t="s">
        <v>78</v>
      </c>
      <c r="C30" s="0" t="s">
        <v>411</v>
      </c>
      <c r="D30" s="0" t="s">
        <v>443</v>
      </c>
      <c r="E30" s="0" t="n">
        <v>0</v>
      </c>
      <c r="F30" s="0" t="n">
        <v>1</v>
      </c>
      <c r="G30" s="0" t="n">
        <f aca="false">COUNTIF(names!A:A,$B30)</f>
        <v>1</v>
      </c>
      <c r="H30" s="0" t="n">
        <f aca="false">IF(G30=1,0,1)</f>
        <v>0</v>
      </c>
    </row>
    <row r="31" customFormat="false" ht="12.8" hidden="false" customHeight="false" outlineLevel="0" collapsed="false">
      <c r="A31" s="0" t="s">
        <v>300</v>
      </c>
      <c r="B31" s="0" t="s">
        <v>299</v>
      </c>
      <c r="C31" s="0" t="s">
        <v>411</v>
      </c>
      <c r="D31" s="0" t="s">
        <v>444</v>
      </c>
      <c r="E31" s="0" t="n">
        <v>0</v>
      </c>
      <c r="F31" s="0" t="n">
        <v>1</v>
      </c>
      <c r="G31" s="0" t="n">
        <f aca="false">COUNTIF(names!A:A,$B31)</f>
        <v>1</v>
      </c>
      <c r="H31" s="0" t="n">
        <f aca="false">IF(G31=1,0,1)</f>
        <v>0</v>
      </c>
    </row>
    <row r="32" customFormat="false" ht="12.8" hidden="false" customHeight="false" outlineLevel="0" collapsed="false">
      <c r="A32" s="0" t="s">
        <v>30</v>
      </c>
      <c r="B32" s="0" t="s">
        <v>29</v>
      </c>
      <c r="C32" s="0" t="s">
        <v>411</v>
      </c>
      <c r="D32" s="0" t="s">
        <v>445</v>
      </c>
      <c r="E32" s="0" t="n">
        <v>0</v>
      </c>
      <c r="F32" s="0" t="n">
        <v>1</v>
      </c>
      <c r="G32" s="0" t="n">
        <f aca="false">COUNTIF(names!A:A,$B32)</f>
        <v>1</v>
      </c>
      <c r="H32" s="0" t="n">
        <f aca="false">IF(G32=1,0,1)</f>
        <v>0</v>
      </c>
    </row>
    <row r="33" customFormat="false" ht="12.8" hidden="false" customHeight="false" outlineLevel="0" collapsed="false">
      <c r="A33" s="0" t="s">
        <v>71</v>
      </c>
      <c r="B33" s="0" t="s">
        <v>70</v>
      </c>
      <c r="C33" s="0" t="s">
        <v>411</v>
      </c>
      <c r="D33" s="0" t="s">
        <v>446</v>
      </c>
      <c r="E33" s="0" t="n">
        <v>0</v>
      </c>
      <c r="F33" s="0" t="n">
        <v>1</v>
      </c>
      <c r="G33" s="0" t="n">
        <f aca="false">COUNTIF(names!A:A,$B33)</f>
        <v>1</v>
      </c>
      <c r="H33" s="0" t="n">
        <f aca="false">IF(G33=1,0,1)</f>
        <v>0</v>
      </c>
    </row>
    <row r="34" customFormat="false" ht="12.8" hidden="false" customHeight="false" outlineLevel="0" collapsed="false">
      <c r="A34" s="0" t="s">
        <v>170</v>
      </c>
      <c r="B34" s="0" t="s">
        <v>169</v>
      </c>
      <c r="C34" s="0" t="s">
        <v>411</v>
      </c>
      <c r="D34" s="0" t="s">
        <v>447</v>
      </c>
      <c r="E34" s="0" t="n">
        <v>0</v>
      </c>
      <c r="F34" s="0" t="n">
        <v>1</v>
      </c>
      <c r="G34" s="0" t="n">
        <f aca="false">COUNTIF(names!A:A,$B34)</f>
        <v>1</v>
      </c>
      <c r="H34" s="0" t="n">
        <f aca="false">IF(G34=1,0,1)</f>
        <v>0</v>
      </c>
    </row>
    <row r="35" customFormat="false" ht="12.8" hidden="false" customHeight="false" outlineLevel="0" collapsed="false">
      <c r="A35" s="0" t="s">
        <v>303</v>
      </c>
      <c r="B35" s="0" t="s">
        <v>302</v>
      </c>
      <c r="C35" s="0" t="s">
        <v>411</v>
      </c>
      <c r="D35" s="0" t="s">
        <v>448</v>
      </c>
      <c r="E35" s="0" t="n">
        <v>0</v>
      </c>
      <c r="F35" s="0" t="n">
        <v>1</v>
      </c>
      <c r="G35" s="0" t="n">
        <f aca="false">COUNTIF(names!A:A,$B35)</f>
        <v>1</v>
      </c>
      <c r="H35" s="0" t="n">
        <f aca="false">IF(G35=1,0,1)</f>
        <v>0</v>
      </c>
    </row>
    <row r="36" customFormat="false" ht="12.8" hidden="false" customHeight="false" outlineLevel="0" collapsed="false">
      <c r="A36" s="0" t="s">
        <v>200</v>
      </c>
      <c r="B36" s="0" t="s">
        <v>199</v>
      </c>
      <c r="C36" s="0" t="s">
        <v>411</v>
      </c>
      <c r="D36" s="0" t="s">
        <v>449</v>
      </c>
      <c r="E36" s="0" t="n">
        <v>0</v>
      </c>
      <c r="F36" s="0" t="n">
        <v>1</v>
      </c>
      <c r="G36" s="0" t="n">
        <f aca="false">COUNTIF(names!A:A,$B36)</f>
        <v>1</v>
      </c>
      <c r="H36" s="0" t="n">
        <f aca="false">IF(G36=1,0,1)</f>
        <v>0</v>
      </c>
    </row>
    <row r="37" customFormat="false" ht="12.8" hidden="false" customHeight="false" outlineLevel="0" collapsed="false">
      <c r="A37" s="0" t="s">
        <v>24</v>
      </c>
      <c r="B37" s="0" t="s">
        <v>23</v>
      </c>
      <c r="C37" s="0" t="s">
        <v>411</v>
      </c>
      <c r="D37" s="0" t="s">
        <v>450</v>
      </c>
      <c r="E37" s="0" t="n">
        <v>0</v>
      </c>
      <c r="F37" s="0" t="n">
        <v>1</v>
      </c>
      <c r="G37" s="0" t="n">
        <f aca="false">COUNTIF(names!A:A,$B37)</f>
        <v>1</v>
      </c>
      <c r="H37" s="0" t="n">
        <f aca="false">IF(G37=1,0,1)</f>
        <v>0</v>
      </c>
    </row>
    <row r="38" customFormat="false" ht="12.8" hidden="false" customHeight="false" outlineLevel="0" collapsed="false">
      <c r="A38" s="0" t="s">
        <v>42</v>
      </c>
      <c r="B38" s="0" t="s">
        <v>41</v>
      </c>
      <c r="C38" s="0" t="s">
        <v>411</v>
      </c>
      <c r="D38" s="0" t="s">
        <v>451</v>
      </c>
      <c r="E38" s="0" t="n">
        <v>0</v>
      </c>
      <c r="F38" s="0" t="n">
        <v>1</v>
      </c>
      <c r="G38" s="0" t="n">
        <f aca="false">COUNTIF(names!A:A,$B38)</f>
        <v>1</v>
      </c>
      <c r="H38" s="0" t="n">
        <f aca="false">IF(G38=1,0,1)</f>
        <v>0</v>
      </c>
    </row>
    <row r="39" customFormat="false" ht="12.8" hidden="false" customHeight="false" outlineLevel="0" collapsed="false">
      <c r="A39" s="0" t="s">
        <v>365</v>
      </c>
      <c r="B39" s="0" t="s">
        <v>364</v>
      </c>
      <c r="C39" s="0" t="s">
        <v>411</v>
      </c>
      <c r="D39" s="0" t="s">
        <v>452</v>
      </c>
      <c r="E39" s="0" t="n">
        <v>0</v>
      </c>
      <c r="F39" s="0" t="n">
        <v>1</v>
      </c>
      <c r="G39" s="0" t="n">
        <f aca="false">COUNTIF(names!A:A,$B39)</f>
        <v>1</v>
      </c>
      <c r="H39" s="0" t="n">
        <f aca="false">IF(G39=1,0,1)</f>
        <v>0</v>
      </c>
    </row>
    <row r="40" customFormat="false" ht="12.8" hidden="false" customHeight="false" outlineLevel="0" collapsed="false">
      <c r="A40" s="0" t="s">
        <v>213</v>
      </c>
      <c r="B40" s="0" t="s">
        <v>212</v>
      </c>
      <c r="C40" s="0" t="s">
        <v>411</v>
      </c>
      <c r="D40" s="0" t="s">
        <v>453</v>
      </c>
      <c r="E40" s="0" t="n">
        <v>0</v>
      </c>
      <c r="F40" s="0" t="n">
        <v>1</v>
      </c>
      <c r="G40" s="0" t="n">
        <f aca="false">COUNTIF(names!A:A,$B40)</f>
        <v>1</v>
      </c>
      <c r="H40" s="0" t="n">
        <f aca="false">IF(G40=1,0,1)</f>
        <v>0</v>
      </c>
    </row>
    <row r="41" customFormat="false" ht="12.8" hidden="false" customHeight="false" outlineLevel="0" collapsed="false">
      <c r="A41" s="0" t="s">
        <v>206</v>
      </c>
      <c r="B41" s="0" t="s">
        <v>205</v>
      </c>
      <c r="C41" s="0" t="s">
        <v>411</v>
      </c>
      <c r="D41" s="0" t="s">
        <v>454</v>
      </c>
      <c r="E41" s="0" t="n">
        <v>0</v>
      </c>
      <c r="F41" s="0" t="n">
        <v>1</v>
      </c>
      <c r="G41" s="0" t="n">
        <f aca="false">COUNTIF(names!A:A,$B41)</f>
        <v>1</v>
      </c>
      <c r="H41" s="0" t="n">
        <f aca="false">IF(G41=1,0,1)</f>
        <v>0</v>
      </c>
    </row>
    <row r="42" customFormat="false" ht="12.8" hidden="false" customHeight="false" outlineLevel="0" collapsed="false">
      <c r="A42" s="0" t="s">
        <v>377</v>
      </c>
      <c r="B42" s="0" t="s">
        <v>376</v>
      </c>
      <c r="C42" s="0" t="s">
        <v>411</v>
      </c>
      <c r="D42" s="0" t="s">
        <v>455</v>
      </c>
      <c r="E42" s="0" t="n">
        <v>0</v>
      </c>
      <c r="F42" s="0" t="n">
        <v>1</v>
      </c>
      <c r="G42" s="0" t="n">
        <f aca="false">COUNTIF(names!A:A,$B42)</f>
        <v>1</v>
      </c>
      <c r="H42" s="0" t="n">
        <f aca="false">IF(G42=1,0,1)</f>
        <v>0</v>
      </c>
    </row>
    <row r="43" customFormat="false" ht="12.8" hidden="false" customHeight="false" outlineLevel="0" collapsed="false">
      <c r="A43" s="0" t="s">
        <v>321</v>
      </c>
      <c r="B43" s="0" t="s">
        <v>320</v>
      </c>
      <c r="C43" s="0" t="s">
        <v>411</v>
      </c>
      <c r="D43" s="0" t="s">
        <v>456</v>
      </c>
      <c r="E43" s="0" t="n">
        <v>0</v>
      </c>
      <c r="F43" s="0" t="n">
        <v>1</v>
      </c>
      <c r="G43" s="0" t="n">
        <f aca="false">COUNTIF(names!A:A,$B43)</f>
        <v>1</v>
      </c>
      <c r="H43" s="0" t="n">
        <f aca="false">IF(G43=1,0,1)</f>
        <v>0</v>
      </c>
    </row>
    <row r="44" customFormat="false" ht="12.8" hidden="false" customHeight="false" outlineLevel="0" collapsed="false">
      <c r="A44" s="0" t="s">
        <v>82</v>
      </c>
      <c r="B44" s="0" t="s">
        <v>81</v>
      </c>
      <c r="C44" s="0" t="s">
        <v>411</v>
      </c>
      <c r="D44" s="0" t="s">
        <v>457</v>
      </c>
      <c r="E44" s="0" t="n">
        <v>0</v>
      </c>
      <c r="F44" s="0" t="n">
        <v>1</v>
      </c>
      <c r="G44" s="0" t="n">
        <f aca="false">COUNTIF(names!A:A,$B44)</f>
        <v>1</v>
      </c>
      <c r="H44" s="0" t="n">
        <f aca="false">IF(G44=1,0,1)</f>
        <v>0</v>
      </c>
    </row>
    <row r="45" customFormat="false" ht="12.8" hidden="false" customHeight="false" outlineLevel="0" collapsed="false">
      <c r="A45" s="0" t="s">
        <v>371</v>
      </c>
      <c r="B45" s="0" t="s">
        <v>370</v>
      </c>
      <c r="C45" s="0" t="s">
        <v>411</v>
      </c>
      <c r="D45" s="0" t="s">
        <v>458</v>
      </c>
      <c r="E45" s="0" t="n">
        <v>0</v>
      </c>
      <c r="F45" s="0" t="n">
        <v>1</v>
      </c>
      <c r="G45" s="0" t="n">
        <f aca="false">COUNTIF(names!A:A,$B45)</f>
        <v>1</v>
      </c>
      <c r="H45" s="0" t="n">
        <f aca="false">IF(G45=1,0,1)</f>
        <v>0</v>
      </c>
    </row>
    <row r="46" customFormat="false" ht="12.8" hidden="false" customHeight="false" outlineLevel="0" collapsed="false">
      <c r="A46" s="0" t="s">
        <v>306</v>
      </c>
      <c r="B46" s="0" t="s">
        <v>305</v>
      </c>
      <c r="C46" s="0" t="s">
        <v>411</v>
      </c>
      <c r="D46" s="0" t="s">
        <v>459</v>
      </c>
      <c r="E46" s="0" t="n">
        <v>0</v>
      </c>
      <c r="F46" s="0" t="n">
        <v>1</v>
      </c>
      <c r="G46" s="0" t="n">
        <f aca="false">COUNTIF(names!A:A,$B46)</f>
        <v>1</v>
      </c>
      <c r="H46" s="0" t="n">
        <f aca="false">IF(G46=1,0,1)</f>
        <v>0</v>
      </c>
    </row>
    <row r="47" customFormat="false" ht="12.8" hidden="false" customHeight="false" outlineLevel="0" collapsed="false">
      <c r="A47" s="0" t="s">
        <v>327</v>
      </c>
      <c r="B47" s="0" t="s">
        <v>326</v>
      </c>
      <c r="C47" s="0" t="s">
        <v>411</v>
      </c>
      <c r="D47" s="0" t="s">
        <v>460</v>
      </c>
      <c r="E47" s="0" t="n">
        <v>0</v>
      </c>
      <c r="F47" s="0" t="n">
        <v>1</v>
      </c>
      <c r="G47" s="0" t="n">
        <f aca="false">COUNTIF(names!A:A,$B47)</f>
        <v>1</v>
      </c>
      <c r="H47" s="0" t="n">
        <f aca="false">IF(G47=1,0,1)</f>
        <v>0</v>
      </c>
    </row>
    <row r="48" customFormat="false" ht="12.8" hidden="false" customHeight="false" outlineLevel="0" collapsed="false">
      <c r="A48" s="0" t="s">
        <v>312</v>
      </c>
      <c r="B48" s="0" t="s">
        <v>311</v>
      </c>
      <c r="C48" s="0" t="s">
        <v>411</v>
      </c>
      <c r="D48" s="0" t="s">
        <v>461</v>
      </c>
      <c r="E48" s="0" t="n">
        <v>0</v>
      </c>
      <c r="F48" s="0" t="n">
        <v>1</v>
      </c>
      <c r="G48" s="0" t="n">
        <f aca="false">COUNTIF(names!A:A,$B48)</f>
        <v>1</v>
      </c>
      <c r="H48" s="0" t="n">
        <f aca="false">IF(G48=1,0,1)</f>
        <v>0</v>
      </c>
    </row>
    <row r="49" customFormat="false" ht="12.8" hidden="false" customHeight="false" outlineLevel="0" collapsed="false">
      <c r="A49" s="0" t="s">
        <v>309</v>
      </c>
      <c r="B49" s="0" t="s">
        <v>308</v>
      </c>
      <c r="C49" s="0" t="s">
        <v>411</v>
      </c>
      <c r="D49" s="0" t="s">
        <v>462</v>
      </c>
      <c r="E49" s="0" t="n">
        <v>0</v>
      </c>
      <c r="F49" s="0" t="n">
        <v>1</v>
      </c>
      <c r="G49" s="0" t="n">
        <f aca="false">COUNTIF(names!A:A,$B49)</f>
        <v>1</v>
      </c>
      <c r="H49" s="0" t="n">
        <f aca="false">IF(G49=1,0,1)</f>
        <v>0</v>
      </c>
    </row>
    <row r="50" customFormat="false" ht="12.8" hidden="false" customHeight="false" outlineLevel="0" collapsed="false">
      <c r="A50" s="0" t="s">
        <v>324</v>
      </c>
      <c r="B50" s="0" t="s">
        <v>323</v>
      </c>
      <c r="C50" s="0" t="s">
        <v>411</v>
      </c>
      <c r="D50" s="0" t="s">
        <v>463</v>
      </c>
      <c r="E50" s="0" t="n">
        <v>0</v>
      </c>
      <c r="F50" s="0" t="n">
        <v>1</v>
      </c>
      <c r="G50" s="0" t="n">
        <f aca="false">COUNTIF(names!A:A,$B50)</f>
        <v>1</v>
      </c>
      <c r="H50" s="0" t="n">
        <f aca="false">IF(G50=1,0,1)</f>
        <v>0</v>
      </c>
    </row>
    <row r="51" customFormat="false" ht="12.8" hidden="false" customHeight="false" outlineLevel="0" collapsed="false">
      <c r="A51" s="0" t="s">
        <v>380</v>
      </c>
      <c r="B51" s="0" t="s">
        <v>379</v>
      </c>
      <c r="C51" s="0" t="s">
        <v>411</v>
      </c>
      <c r="D51" s="0" t="s">
        <v>464</v>
      </c>
      <c r="E51" s="0" t="n">
        <v>0</v>
      </c>
      <c r="F51" s="0" t="n">
        <v>1</v>
      </c>
      <c r="G51" s="0" t="n">
        <f aca="false">COUNTIF(names!A:A,$B51)</f>
        <v>1</v>
      </c>
      <c r="H51" s="0" t="n">
        <f aca="false">IF(G51=1,0,1)</f>
        <v>0</v>
      </c>
    </row>
    <row r="52" customFormat="false" ht="12.8" hidden="false" customHeight="false" outlineLevel="0" collapsed="false">
      <c r="A52" s="0" t="s">
        <v>216</v>
      </c>
      <c r="B52" s="0" t="s">
        <v>215</v>
      </c>
      <c r="C52" s="0" t="s">
        <v>411</v>
      </c>
      <c r="D52" s="0" t="s">
        <v>465</v>
      </c>
      <c r="E52" s="0" t="n">
        <v>0</v>
      </c>
      <c r="F52" s="0" t="n">
        <v>1</v>
      </c>
      <c r="G52" s="0" t="n">
        <f aca="false">COUNTIF(names!A:A,$B52)</f>
        <v>1</v>
      </c>
      <c r="H52" s="0" t="n">
        <f aca="false">IF(G52=1,0,1)</f>
        <v>0</v>
      </c>
    </row>
    <row r="53" customFormat="false" ht="12.8" hidden="false" customHeight="false" outlineLevel="0" collapsed="false">
      <c r="A53" s="0" t="s">
        <v>210</v>
      </c>
      <c r="B53" s="0" t="s">
        <v>209</v>
      </c>
      <c r="C53" s="0" t="s">
        <v>411</v>
      </c>
      <c r="D53" s="0" t="s">
        <v>466</v>
      </c>
      <c r="E53" s="0" t="n">
        <v>0</v>
      </c>
      <c r="F53" s="0" t="n">
        <v>1</v>
      </c>
      <c r="G53" s="0" t="n">
        <f aca="false">COUNTIF(names!A:A,$B53)</f>
        <v>1</v>
      </c>
      <c r="H53" s="0" t="n">
        <f aca="false">IF(G53=1,0,1)</f>
        <v>0</v>
      </c>
    </row>
    <row r="54" customFormat="false" ht="12.8" hidden="false" customHeight="false" outlineLevel="0" collapsed="false">
      <c r="A54" s="0" t="s">
        <v>318</v>
      </c>
      <c r="B54" s="0" t="s">
        <v>317</v>
      </c>
      <c r="C54" s="0" t="s">
        <v>411</v>
      </c>
      <c r="D54" s="0" t="s">
        <v>467</v>
      </c>
      <c r="E54" s="0" t="n">
        <v>0</v>
      </c>
      <c r="F54" s="0" t="n">
        <v>1</v>
      </c>
      <c r="G54" s="0" t="n">
        <f aca="false">COUNTIF(names!A:A,$B54)</f>
        <v>1</v>
      </c>
      <c r="H54" s="0" t="n">
        <f aca="false">IF(G54=1,0,1)</f>
        <v>0</v>
      </c>
    </row>
    <row r="55" customFormat="false" ht="12.8" hidden="false" customHeight="false" outlineLevel="0" collapsed="false">
      <c r="A55" s="0" t="s">
        <v>315</v>
      </c>
      <c r="B55" s="0" t="s">
        <v>314</v>
      </c>
      <c r="C55" s="0" t="s">
        <v>411</v>
      </c>
      <c r="D55" s="0" t="s">
        <v>468</v>
      </c>
      <c r="E55" s="0" t="n">
        <v>0</v>
      </c>
      <c r="F55" s="0" t="n">
        <v>1</v>
      </c>
      <c r="G55" s="0" t="n">
        <f aca="false">COUNTIF(names!A:A,$B55)</f>
        <v>1</v>
      </c>
      <c r="H55" s="0" t="n">
        <f aca="false">IF(G55=1,0,1)</f>
        <v>0</v>
      </c>
    </row>
    <row r="56" customFormat="false" ht="12.8" hidden="false" customHeight="false" outlineLevel="0" collapsed="false">
      <c r="A56" s="0" t="s">
        <v>383</v>
      </c>
      <c r="B56" s="0" t="s">
        <v>382</v>
      </c>
      <c r="C56" s="0" t="s">
        <v>411</v>
      </c>
      <c r="D56" s="0" t="s">
        <v>469</v>
      </c>
      <c r="E56" s="0" t="n">
        <v>0</v>
      </c>
      <c r="F56" s="0" t="n">
        <v>1</v>
      </c>
      <c r="G56" s="0" t="n">
        <f aca="false">COUNTIF(names!A:A,$B56)</f>
        <v>1</v>
      </c>
      <c r="H56" s="0" t="n">
        <f aca="false">IF(G56=1,0,1)</f>
        <v>0</v>
      </c>
    </row>
    <row r="57" customFormat="false" ht="12.8" hidden="false" customHeight="false" outlineLevel="0" collapsed="false">
      <c r="A57" s="0" t="s">
        <v>241</v>
      </c>
      <c r="B57" s="0" t="s">
        <v>240</v>
      </c>
      <c r="C57" s="0" t="s">
        <v>411</v>
      </c>
      <c r="D57" s="0" t="s">
        <v>470</v>
      </c>
      <c r="E57" s="0" t="n">
        <v>0</v>
      </c>
      <c r="F57" s="0" t="n">
        <v>1</v>
      </c>
      <c r="G57" s="0" t="n">
        <f aca="false">COUNTIF(names!A:A,$B57)</f>
        <v>1</v>
      </c>
      <c r="H57" s="0" t="n">
        <f aca="false">IF(G57=1,0,1)</f>
        <v>0</v>
      </c>
    </row>
    <row r="58" customFormat="false" ht="12.8" hidden="false" customHeight="false" outlineLevel="0" collapsed="false">
      <c r="A58" s="0" t="s">
        <v>75</v>
      </c>
      <c r="B58" s="0" t="s">
        <v>74</v>
      </c>
      <c r="C58" s="0" t="s">
        <v>411</v>
      </c>
      <c r="D58" s="0" t="s">
        <v>471</v>
      </c>
      <c r="E58" s="0" t="n">
        <v>0</v>
      </c>
      <c r="F58" s="0" t="n">
        <v>1</v>
      </c>
      <c r="G58" s="0" t="n">
        <f aca="false">COUNTIF(names!A:A,$B58)</f>
        <v>1</v>
      </c>
      <c r="H58" s="0" t="n">
        <f aca="false">IF(G58=1,0,1)</f>
        <v>0</v>
      </c>
    </row>
    <row r="59" customFormat="false" ht="12.8" hidden="false" customHeight="false" outlineLevel="0" collapsed="false">
      <c r="A59" s="0" t="s">
        <v>374</v>
      </c>
      <c r="B59" s="0" t="s">
        <v>373</v>
      </c>
      <c r="C59" s="0" t="s">
        <v>411</v>
      </c>
      <c r="D59" s="0" t="s">
        <v>472</v>
      </c>
      <c r="E59" s="0" t="n">
        <v>0</v>
      </c>
      <c r="F59" s="0" t="n">
        <v>1</v>
      </c>
      <c r="G59" s="0" t="n">
        <f aca="false">COUNTIF(names!A:A,$B59)</f>
        <v>1</v>
      </c>
      <c r="H59" s="0" t="n">
        <f aca="false">IF(G59=1,0,1)</f>
        <v>0</v>
      </c>
    </row>
    <row r="60" customFormat="false" ht="12.8" hidden="false" customHeight="false" outlineLevel="0" collapsed="false">
      <c r="A60" s="0" t="s">
        <v>244</v>
      </c>
      <c r="B60" s="0" t="s">
        <v>243</v>
      </c>
      <c r="C60" s="0" t="s">
        <v>411</v>
      </c>
      <c r="D60" s="0" t="s">
        <v>473</v>
      </c>
      <c r="E60" s="0" t="n">
        <v>0</v>
      </c>
      <c r="F60" s="0" t="n">
        <v>1</v>
      </c>
      <c r="G60" s="0" t="n">
        <f aca="false">COUNTIF(names!A:A,$B60)</f>
        <v>1</v>
      </c>
      <c r="H60" s="0" t="n">
        <f aca="false">IF(G60=1,0,1)</f>
        <v>0</v>
      </c>
    </row>
    <row r="61" customFormat="false" ht="12.8" hidden="false" customHeight="false" outlineLevel="0" collapsed="false">
      <c r="A61" s="0" t="s">
        <v>368</v>
      </c>
      <c r="B61" s="0" t="s">
        <v>367</v>
      </c>
      <c r="C61" s="0" t="s">
        <v>411</v>
      </c>
      <c r="D61" s="0" t="s">
        <v>474</v>
      </c>
      <c r="E61" s="0" t="n">
        <v>0</v>
      </c>
      <c r="F61" s="0" t="n">
        <v>1</v>
      </c>
      <c r="G61" s="0" t="n">
        <f aca="false">COUNTIF(names!A:A,$B61)</f>
        <v>1</v>
      </c>
      <c r="H61" s="0" t="n">
        <f aca="false">IF(G61=1,0,1)</f>
        <v>0</v>
      </c>
    </row>
    <row r="62" customFormat="false" ht="12.8" hidden="false" customHeight="false" outlineLevel="0" collapsed="false">
      <c r="A62" s="0" t="s">
        <v>333</v>
      </c>
      <c r="B62" s="0" t="s">
        <v>332</v>
      </c>
      <c r="C62" s="0" t="s">
        <v>475</v>
      </c>
      <c r="D62" s="0" t="s">
        <v>476</v>
      </c>
      <c r="E62" s="0" t="n">
        <v>0</v>
      </c>
      <c r="F62" s="0" t="n">
        <v>1</v>
      </c>
      <c r="G62" s="0" t="n">
        <f aca="false">COUNTIF(names!A:A,$B62)</f>
        <v>1</v>
      </c>
      <c r="H62" s="0" t="n">
        <f aca="false">IF(G62=1,0,1)</f>
        <v>0</v>
      </c>
    </row>
    <row r="63" customFormat="false" ht="12.8" hidden="false" customHeight="false" outlineLevel="0" collapsed="false">
      <c r="A63" s="0" t="s">
        <v>405</v>
      </c>
      <c r="B63" s="0" t="s">
        <v>404</v>
      </c>
      <c r="C63" s="0" t="s">
        <v>475</v>
      </c>
      <c r="D63" s="0" t="s">
        <v>477</v>
      </c>
      <c r="E63" s="0" t="n">
        <v>0</v>
      </c>
      <c r="F63" s="0" t="n">
        <v>1</v>
      </c>
      <c r="G63" s="0" t="n">
        <f aca="false">COUNTIF(names!A:A,$B63)</f>
        <v>1</v>
      </c>
      <c r="H63" s="0" t="n">
        <f aca="false">IF(G63=1,0,1)</f>
        <v>0</v>
      </c>
    </row>
    <row r="64" customFormat="false" ht="12.8" hidden="false" customHeight="false" outlineLevel="0" collapsed="false">
      <c r="A64" s="0" t="s">
        <v>152</v>
      </c>
      <c r="B64" s="0" t="s">
        <v>151</v>
      </c>
      <c r="C64" s="0" t="s">
        <v>478</v>
      </c>
      <c r="D64" s="0" t="s">
        <v>479</v>
      </c>
      <c r="E64" s="0" t="n">
        <v>0</v>
      </c>
      <c r="F64" s="0" t="n">
        <v>1</v>
      </c>
      <c r="G64" s="0" t="n">
        <f aca="false">COUNTIF(names!A:A,$B64)</f>
        <v>1</v>
      </c>
      <c r="H64" s="0" t="n">
        <f aca="false">IF(G64=1,0,1)</f>
        <v>0</v>
      </c>
    </row>
    <row r="65" customFormat="false" ht="12.8" hidden="false" customHeight="false" outlineLevel="0" collapsed="false">
      <c r="A65" s="0" t="s">
        <v>148</v>
      </c>
      <c r="B65" s="0" t="s">
        <v>147</v>
      </c>
      <c r="C65" s="0" t="s">
        <v>478</v>
      </c>
      <c r="D65" s="0" t="s">
        <v>480</v>
      </c>
      <c r="E65" s="0" t="n">
        <v>0</v>
      </c>
      <c r="F65" s="0" t="n">
        <v>1</v>
      </c>
      <c r="G65" s="0" t="n">
        <f aca="false">COUNTIF(names!A:A,$B65)</f>
        <v>1</v>
      </c>
      <c r="H65" s="0" t="n">
        <f aca="false">IF(G65=1,0,1)</f>
        <v>0</v>
      </c>
    </row>
    <row r="66" customFormat="false" ht="12.8" hidden="false" customHeight="false" outlineLevel="0" collapsed="false">
      <c r="A66" s="0" t="s">
        <v>155</v>
      </c>
      <c r="B66" s="0" t="s">
        <v>154</v>
      </c>
      <c r="C66" s="0" t="s">
        <v>478</v>
      </c>
      <c r="D66" s="0" t="s">
        <v>481</v>
      </c>
      <c r="E66" s="0" t="n">
        <v>0</v>
      </c>
      <c r="F66" s="0" t="n">
        <v>1</v>
      </c>
      <c r="G66" s="0" t="n">
        <f aca="false">COUNTIF(names!A:A,$B66)</f>
        <v>1</v>
      </c>
      <c r="H66" s="0" t="n">
        <f aca="false">IF(G66=1,0,1)</f>
        <v>0</v>
      </c>
    </row>
    <row r="67" customFormat="false" ht="12.8" hidden="false" customHeight="false" outlineLevel="0" collapsed="false">
      <c r="A67" s="0" t="s">
        <v>14</v>
      </c>
      <c r="B67" s="0" t="s">
        <v>13</v>
      </c>
      <c r="C67" s="0" t="s">
        <v>478</v>
      </c>
      <c r="D67" s="0" t="s">
        <v>482</v>
      </c>
      <c r="E67" s="0" t="n">
        <v>0</v>
      </c>
      <c r="F67" s="0" t="n">
        <v>1</v>
      </c>
      <c r="G67" s="0" t="n">
        <f aca="false">COUNTIF(names!A:A,$B67)</f>
        <v>1</v>
      </c>
      <c r="H67" s="0" t="n">
        <f aca="false">IF(G67=1,0,1)</f>
        <v>0</v>
      </c>
    </row>
    <row r="68" customFormat="false" ht="12.8" hidden="false" customHeight="false" outlineLevel="0" collapsed="false">
      <c r="A68" s="0" t="s">
        <v>270</v>
      </c>
      <c r="B68" s="0" t="s">
        <v>269</v>
      </c>
      <c r="C68" s="0" t="s">
        <v>478</v>
      </c>
      <c r="D68" s="0" t="s">
        <v>483</v>
      </c>
      <c r="E68" s="0" t="n">
        <v>0</v>
      </c>
      <c r="F68" s="0" t="n">
        <v>1</v>
      </c>
      <c r="G68" s="0" t="n">
        <f aca="false">COUNTIF(names!A:A,$B68)</f>
        <v>1</v>
      </c>
      <c r="H68" s="0" t="n">
        <f aca="false">IF(G68=1,0,1)</f>
        <v>0</v>
      </c>
    </row>
    <row r="69" customFormat="false" ht="12.8" hidden="false" customHeight="false" outlineLevel="0" collapsed="false">
      <c r="A69" s="0" t="s">
        <v>145</v>
      </c>
      <c r="B69" s="0" t="s">
        <v>144</v>
      </c>
      <c r="C69" s="0" t="s">
        <v>478</v>
      </c>
      <c r="D69" s="0" t="s">
        <v>484</v>
      </c>
      <c r="E69" s="0" t="n">
        <v>0</v>
      </c>
      <c r="F69" s="0" t="n">
        <v>1</v>
      </c>
      <c r="G69" s="0" t="n">
        <f aca="false">COUNTIF(names!A:A,$B69)</f>
        <v>1</v>
      </c>
      <c r="H69" s="0" t="n">
        <f aca="false">IF(G69=1,0,1)</f>
        <v>0</v>
      </c>
    </row>
    <row r="70" customFormat="false" ht="12.8" hidden="false" customHeight="false" outlineLevel="0" collapsed="false">
      <c r="A70" s="0" t="s">
        <v>118</v>
      </c>
      <c r="B70" s="0" t="s">
        <v>117</v>
      </c>
      <c r="C70" s="0" t="s">
        <v>485</v>
      </c>
      <c r="D70" s="0" t="s">
        <v>486</v>
      </c>
      <c r="E70" s="0" t="n">
        <v>0</v>
      </c>
      <c r="F70" s="0" t="n">
        <v>1</v>
      </c>
      <c r="G70" s="0" t="n">
        <f aca="false">COUNTIF(names!A:A,$B70)</f>
        <v>1</v>
      </c>
      <c r="H70" s="0" t="n">
        <f aca="false">IF(G70=1,0,1)</f>
        <v>0</v>
      </c>
    </row>
    <row r="71" customFormat="false" ht="12.8" hidden="false" customHeight="false" outlineLevel="0" collapsed="false">
      <c r="A71" s="0" t="s">
        <v>96</v>
      </c>
      <c r="B71" s="0" t="s">
        <v>95</v>
      </c>
      <c r="C71" s="0" t="s">
        <v>485</v>
      </c>
      <c r="D71" s="0" t="s">
        <v>487</v>
      </c>
      <c r="E71" s="0" t="n">
        <v>0</v>
      </c>
      <c r="F71" s="0" t="n">
        <v>1</v>
      </c>
      <c r="G71" s="0" t="n">
        <f aca="false">COUNTIF(names!A:A,$B71)</f>
        <v>1</v>
      </c>
      <c r="H71" s="0" t="n">
        <f aca="false">IF(G71=1,0,1)</f>
        <v>0</v>
      </c>
    </row>
    <row r="72" customFormat="false" ht="12.8" hidden="false" customHeight="false" outlineLevel="0" collapsed="false">
      <c r="A72" s="0" t="s">
        <v>247</v>
      </c>
      <c r="B72" s="0" t="s">
        <v>246</v>
      </c>
      <c r="C72" s="0" t="s">
        <v>485</v>
      </c>
      <c r="D72" s="0" t="s">
        <v>488</v>
      </c>
      <c r="E72" s="0" t="n">
        <v>0</v>
      </c>
      <c r="F72" s="0" t="n">
        <v>1</v>
      </c>
      <c r="G72" s="0" t="n">
        <f aca="false">COUNTIF(names!A:A,$B72)</f>
        <v>1</v>
      </c>
      <c r="H72" s="0" t="n">
        <f aca="false">IF(G72=1,0,1)</f>
        <v>0</v>
      </c>
    </row>
    <row r="73" customFormat="false" ht="12.8" hidden="false" customHeight="false" outlineLevel="0" collapsed="false">
      <c r="A73" s="0" t="s">
        <v>100</v>
      </c>
      <c r="B73" s="0" t="s">
        <v>99</v>
      </c>
      <c r="C73" s="0" t="s">
        <v>485</v>
      </c>
      <c r="D73" s="0" t="s">
        <v>489</v>
      </c>
      <c r="E73" s="0" t="n">
        <v>0</v>
      </c>
      <c r="F73" s="0" t="n">
        <v>1</v>
      </c>
      <c r="G73" s="0" t="n">
        <f aca="false">COUNTIF(names!A:A,$B73)</f>
        <v>1</v>
      </c>
      <c r="H73" s="0" t="n">
        <f aca="false">IF(G73=1,0,1)</f>
        <v>0</v>
      </c>
    </row>
    <row r="74" customFormat="false" ht="12.8" hidden="false" customHeight="false" outlineLevel="0" collapsed="false">
      <c r="A74" s="0" t="s">
        <v>59</v>
      </c>
      <c r="B74" s="0" t="s">
        <v>58</v>
      </c>
      <c r="C74" s="0" t="s">
        <v>490</v>
      </c>
      <c r="D74" s="0" t="s">
        <v>491</v>
      </c>
      <c r="E74" s="0" t="n">
        <v>0</v>
      </c>
      <c r="F74" s="0" t="n">
        <v>1</v>
      </c>
      <c r="G74" s="0" t="n">
        <f aca="false">COUNTIF(names!A:A,$B74)</f>
        <v>1</v>
      </c>
      <c r="H74" s="0" t="n">
        <f aca="false">IF(G74=1,0,1)</f>
        <v>0</v>
      </c>
    </row>
    <row r="75" customFormat="false" ht="12.8" hidden="false" customHeight="false" outlineLevel="0" collapsed="false">
      <c r="A75" s="0" t="s">
        <v>89</v>
      </c>
      <c r="B75" s="0" t="s">
        <v>88</v>
      </c>
      <c r="C75" s="0" t="s">
        <v>492</v>
      </c>
      <c r="D75" s="0" t="s">
        <v>493</v>
      </c>
      <c r="E75" s="0" t="n">
        <v>0</v>
      </c>
      <c r="F75" s="0" t="n">
        <v>1</v>
      </c>
      <c r="G75" s="0" t="n">
        <f aca="false">COUNTIF(names!A:A,$B75)</f>
        <v>1</v>
      </c>
      <c r="H75" s="0" t="n">
        <f aca="false">IF(G75=1,0,1)</f>
        <v>0</v>
      </c>
    </row>
    <row r="76" customFormat="false" ht="12.8" hidden="false" customHeight="false" outlineLevel="0" collapsed="false">
      <c r="A76" s="0" t="s">
        <v>93</v>
      </c>
      <c r="B76" s="0" t="s">
        <v>92</v>
      </c>
      <c r="C76" s="0" t="s">
        <v>492</v>
      </c>
      <c r="D76" s="0" t="s">
        <v>494</v>
      </c>
      <c r="E76" s="0" t="n">
        <v>0</v>
      </c>
      <c r="F76" s="0" t="n">
        <v>1</v>
      </c>
      <c r="G76" s="0" t="n">
        <f aca="false">COUNTIF(names!A:A,$B76)</f>
        <v>1</v>
      </c>
      <c r="H76" s="0" t="n">
        <f aca="false">IF(G76=1,0,1)</f>
        <v>0</v>
      </c>
    </row>
    <row r="77" customFormat="false" ht="12.8" hidden="false" customHeight="false" outlineLevel="0" collapsed="false">
      <c r="A77" s="0" t="s">
        <v>254</v>
      </c>
      <c r="B77" s="0" t="s">
        <v>253</v>
      </c>
      <c r="C77" s="0" t="s">
        <v>485</v>
      </c>
      <c r="D77" s="0" t="s">
        <v>495</v>
      </c>
      <c r="E77" s="0" t="n">
        <v>0</v>
      </c>
      <c r="F77" s="0" t="n">
        <v>1</v>
      </c>
      <c r="G77" s="0" t="n">
        <f aca="false">COUNTIF(names!A:A,$B77)</f>
        <v>1</v>
      </c>
      <c r="H77" s="0" t="n">
        <f aca="false">IF(G77=1,0,1)</f>
        <v>0</v>
      </c>
    </row>
    <row r="78" customFormat="false" ht="12.8" hidden="false" customHeight="false" outlineLevel="0" collapsed="false">
      <c r="A78" s="0" t="s">
        <v>337</v>
      </c>
      <c r="B78" s="0" t="s">
        <v>336</v>
      </c>
      <c r="C78" s="0" t="s">
        <v>492</v>
      </c>
      <c r="D78" s="0" t="s">
        <v>496</v>
      </c>
      <c r="E78" s="0" t="n">
        <v>0</v>
      </c>
      <c r="F78" s="0" t="n">
        <v>1</v>
      </c>
      <c r="G78" s="0" t="n">
        <f aca="false">COUNTIF(names!A:A,$B78)</f>
        <v>1</v>
      </c>
      <c r="H78" s="0" t="n">
        <f aca="false">IF(G78=1,0,1)</f>
        <v>0</v>
      </c>
    </row>
    <row r="79" customFormat="false" ht="12.8" hidden="false" customHeight="false" outlineLevel="0" collapsed="false">
      <c r="A79" s="0" t="s">
        <v>52</v>
      </c>
      <c r="B79" s="0" t="s">
        <v>51</v>
      </c>
      <c r="C79" s="0" t="s">
        <v>492</v>
      </c>
      <c r="D79" s="0" t="s">
        <v>497</v>
      </c>
      <c r="E79" s="0" t="n">
        <v>0</v>
      </c>
      <c r="F79" s="0" t="n">
        <v>1</v>
      </c>
      <c r="G79" s="0" t="n">
        <f aca="false">COUNTIF(names!A:A,$B79)</f>
        <v>1</v>
      </c>
      <c r="H79" s="0" t="n">
        <f aca="false">IF(G79=1,0,1)</f>
        <v>0</v>
      </c>
    </row>
    <row r="80" customFormat="false" ht="12.8" hidden="false" customHeight="false" outlineLevel="0" collapsed="false">
      <c r="A80" s="0" t="s">
        <v>409</v>
      </c>
      <c r="B80" s="0" t="s">
        <v>408</v>
      </c>
      <c r="C80" s="0" t="s">
        <v>492</v>
      </c>
      <c r="D80" s="0" t="s">
        <v>498</v>
      </c>
      <c r="E80" s="0" t="n">
        <v>0</v>
      </c>
      <c r="F80" s="0" t="n">
        <v>1</v>
      </c>
      <c r="G80" s="0" t="n">
        <f aca="false">COUNTIF(names!A:A,$B80)</f>
        <v>1</v>
      </c>
      <c r="H80" s="0" t="n">
        <f aca="false">IF(G80=1,0,1)</f>
        <v>0</v>
      </c>
    </row>
    <row r="81" customFormat="false" ht="12.8" hidden="false" customHeight="false" outlineLevel="0" collapsed="false">
      <c r="A81" s="0" t="s">
        <v>142</v>
      </c>
      <c r="B81" s="0" t="s">
        <v>141</v>
      </c>
      <c r="C81" s="0" t="s">
        <v>485</v>
      </c>
      <c r="D81" s="0" t="s">
        <v>499</v>
      </c>
      <c r="E81" s="0" t="n">
        <v>0</v>
      </c>
      <c r="F81" s="0" t="n">
        <v>1</v>
      </c>
      <c r="G81" s="0" t="n">
        <f aca="false">COUNTIF(names!A:A,$B81)</f>
        <v>1</v>
      </c>
      <c r="H81" s="0" t="n">
        <f aca="false">IF(G81=1,0,1)</f>
        <v>0</v>
      </c>
    </row>
    <row r="82" customFormat="false" ht="12.8" hidden="false" customHeight="false" outlineLevel="0" collapsed="false">
      <c r="A82" s="0" t="s">
        <v>56</v>
      </c>
      <c r="B82" s="0" t="s">
        <v>55</v>
      </c>
      <c r="C82" s="0" t="s">
        <v>492</v>
      </c>
      <c r="D82" s="0" t="s">
        <v>500</v>
      </c>
      <c r="E82" s="0" t="n">
        <v>0</v>
      </c>
      <c r="F82" s="0" t="n">
        <v>1</v>
      </c>
      <c r="G82" s="0" t="n">
        <f aca="false">COUNTIF(names!A:A,$B82)</f>
        <v>1</v>
      </c>
      <c r="H82" s="0" t="n">
        <f aca="false">IF(G82=1,0,1)</f>
        <v>0</v>
      </c>
    </row>
    <row r="83" customFormat="false" ht="12.8" hidden="false" customHeight="false" outlineLevel="0" collapsed="false">
      <c r="A83" s="0" t="s">
        <v>125</v>
      </c>
      <c r="B83" s="0" t="s">
        <v>124</v>
      </c>
      <c r="C83" s="0" t="s">
        <v>492</v>
      </c>
      <c r="D83" s="0" t="s">
        <v>501</v>
      </c>
      <c r="E83" s="0" t="n">
        <v>0</v>
      </c>
      <c r="F83" s="0" t="n">
        <v>1</v>
      </c>
      <c r="G83" s="0" t="n">
        <f aca="false">COUNTIF(names!A:A,$B83)</f>
        <v>1</v>
      </c>
      <c r="H83" s="0" t="n">
        <f aca="false">IF(G83=1,0,1)</f>
        <v>0</v>
      </c>
    </row>
    <row r="84" customFormat="false" ht="12.8" hidden="false" customHeight="false" outlineLevel="0" collapsed="false">
      <c r="A84" s="0" t="s">
        <v>341</v>
      </c>
      <c r="B84" s="0" t="s">
        <v>340</v>
      </c>
      <c r="C84" s="0" t="s">
        <v>502</v>
      </c>
      <c r="D84" s="0" t="s">
        <v>503</v>
      </c>
      <c r="E84" s="0" t="n">
        <v>0</v>
      </c>
      <c r="F84" s="0" t="n">
        <v>1</v>
      </c>
      <c r="G84" s="0" t="n">
        <f aca="false">COUNTIF(names!A:A,$B84)</f>
        <v>1</v>
      </c>
      <c r="H84" s="0" t="n">
        <f aca="false">IF(G84=1,0,1)</f>
        <v>0</v>
      </c>
    </row>
    <row r="85" customFormat="false" ht="12.8" hidden="false" customHeight="false" outlineLevel="0" collapsed="false">
      <c r="A85" s="0" t="s">
        <v>223</v>
      </c>
      <c r="B85" s="0" t="s">
        <v>222</v>
      </c>
      <c r="C85" s="0" t="s">
        <v>504</v>
      </c>
      <c r="D85" s="0" t="s">
        <v>505</v>
      </c>
      <c r="E85" s="0" t="n">
        <v>0</v>
      </c>
      <c r="F85" s="0" t="n">
        <v>1</v>
      </c>
      <c r="G85" s="0" t="n">
        <f aca="false">COUNTIF(names!A:A,$B85)</f>
        <v>1</v>
      </c>
      <c r="H85" s="0" t="n">
        <f aca="false">IF(G85=1,0,1)</f>
        <v>0</v>
      </c>
    </row>
    <row r="86" customFormat="false" ht="12.8" hidden="false" customHeight="false" outlineLevel="0" collapsed="false">
      <c r="A86" s="0" t="s">
        <v>352</v>
      </c>
      <c r="B86" s="0" t="s">
        <v>351</v>
      </c>
      <c r="C86" s="0" t="s">
        <v>485</v>
      </c>
      <c r="D86" s="0" t="s">
        <v>506</v>
      </c>
      <c r="E86" s="0" t="n">
        <v>0</v>
      </c>
      <c r="F86" s="0" t="n">
        <v>1</v>
      </c>
      <c r="G86" s="0" t="n">
        <f aca="false">COUNTIF(names!A:A,$B86)</f>
        <v>1</v>
      </c>
      <c r="H86" s="0" t="n">
        <f aca="false">IF(G86=1,0,1)</f>
        <v>0</v>
      </c>
    </row>
    <row r="87" customFormat="false" ht="12.8" hidden="false" customHeight="false" outlineLevel="0" collapsed="false">
      <c r="A87" s="0" t="s">
        <v>358</v>
      </c>
      <c r="B87" s="0" t="s">
        <v>357</v>
      </c>
      <c r="C87" s="0" t="s">
        <v>504</v>
      </c>
      <c r="D87" s="0" t="s">
        <v>507</v>
      </c>
      <c r="E87" s="0" t="n">
        <v>0</v>
      </c>
      <c r="F87" s="0" t="n">
        <v>1</v>
      </c>
      <c r="G87" s="0" t="n">
        <f aca="false">COUNTIF(names!A:A,$B87)</f>
        <v>1</v>
      </c>
      <c r="H87" s="0" t="n">
        <f aca="false">IF(G87=1,0,1)</f>
        <v>0</v>
      </c>
    </row>
    <row r="88" customFormat="false" ht="12.8" hidden="false" customHeight="false" outlineLevel="0" collapsed="false">
      <c r="A88" s="0" t="s">
        <v>355</v>
      </c>
      <c r="B88" s="0" t="s">
        <v>354</v>
      </c>
      <c r="C88" s="0" t="s">
        <v>485</v>
      </c>
      <c r="D88" s="0" t="s">
        <v>508</v>
      </c>
      <c r="E88" s="0" t="n">
        <v>0</v>
      </c>
      <c r="F88" s="0" t="n">
        <v>1</v>
      </c>
      <c r="G88" s="0" t="n">
        <f aca="false">COUNTIF(names!A:A,$B88)</f>
        <v>1</v>
      </c>
      <c r="H88" s="0" t="n">
        <f aca="false">IF(G88=1,0,1)</f>
        <v>0</v>
      </c>
    </row>
    <row r="89" customFormat="false" ht="12.8" hidden="false" customHeight="false" outlineLevel="0" collapsed="false">
      <c r="A89" s="0" t="s">
        <v>346</v>
      </c>
      <c r="B89" s="0" t="s">
        <v>345</v>
      </c>
      <c r="C89" s="0" t="s">
        <v>485</v>
      </c>
      <c r="D89" s="0" t="s">
        <v>509</v>
      </c>
      <c r="E89" s="0" t="n">
        <v>0</v>
      </c>
      <c r="F89" s="0" t="n">
        <v>1</v>
      </c>
      <c r="G89" s="0" t="n">
        <f aca="false">COUNTIF(names!A:A,$B89)</f>
        <v>1</v>
      </c>
      <c r="H89" s="0" t="n">
        <f aca="false">IF(G89=1,0,1)</f>
        <v>0</v>
      </c>
    </row>
    <row r="90" customFormat="false" ht="12.8" hidden="false" customHeight="false" outlineLevel="0" collapsed="false">
      <c r="A90" s="0" t="s">
        <v>219</v>
      </c>
      <c r="B90" s="0" t="s">
        <v>218</v>
      </c>
      <c r="C90" s="0" t="s">
        <v>510</v>
      </c>
      <c r="D90" s="0" t="s">
        <v>511</v>
      </c>
      <c r="E90" s="0" t="n">
        <v>0</v>
      </c>
      <c r="F90" s="0" t="n">
        <v>1</v>
      </c>
      <c r="G90" s="0" t="n">
        <f aca="false">COUNTIF(names!A:A,$B90)</f>
        <v>1</v>
      </c>
      <c r="H90" s="0" t="n">
        <f aca="false">IF(G90=1,0,1)</f>
        <v>0</v>
      </c>
    </row>
    <row r="91" customFormat="false" ht="12.8" hidden="false" customHeight="false" outlineLevel="0" collapsed="false">
      <c r="A91" s="0" t="s">
        <v>261</v>
      </c>
      <c r="B91" s="0" t="s">
        <v>260</v>
      </c>
      <c r="C91" s="0" t="s">
        <v>504</v>
      </c>
      <c r="D91" s="0" t="s">
        <v>512</v>
      </c>
      <c r="E91" s="0" t="n">
        <v>0</v>
      </c>
      <c r="F91" s="0" t="n">
        <v>1</v>
      </c>
      <c r="G91" s="0" t="n">
        <f aca="false">COUNTIF(names!A:A,$B91)</f>
        <v>1</v>
      </c>
      <c r="H91" s="0" t="n">
        <f aca="false">IF(G91=1,0,1)</f>
        <v>0</v>
      </c>
    </row>
    <row r="92" customFormat="false" ht="12.8" hidden="false" customHeight="false" outlineLevel="0" collapsed="false">
      <c r="A92" s="0" t="s">
        <v>258</v>
      </c>
      <c r="B92" s="0" t="s">
        <v>257</v>
      </c>
      <c r="C92" s="0" t="s">
        <v>504</v>
      </c>
      <c r="D92" s="0" t="s">
        <v>513</v>
      </c>
      <c r="E92" s="0" t="n">
        <v>0</v>
      </c>
      <c r="F92" s="0" t="n">
        <v>1</v>
      </c>
      <c r="G92" s="0" t="n">
        <f aca="false">COUNTIF(names!A:A,$B92)</f>
        <v>1</v>
      </c>
      <c r="H92" s="0" t="n">
        <f aca="false">IF(G92=1,0,1)</f>
        <v>0</v>
      </c>
    </row>
    <row r="93" customFormat="false" ht="12.8" hidden="false" customHeight="false" outlineLevel="0" collapsed="false">
      <c r="A93" s="0" t="s">
        <v>121</v>
      </c>
      <c r="B93" s="0" t="s">
        <v>120</v>
      </c>
      <c r="C93" s="0" t="s">
        <v>504</v>
      </c>
      <c r="D93" s="0" t="s">
        <v>514</v>
      </c>
      <c r="E93" s="0" t="n">
        <v>0</v>
      </c>
      <c r="F93" s="0" t="n">
        <v>1</v>
      </c>
      <c r="G93" s="0" t="n">
        <f aca="false">COUNTIF(names!A:A,$B93)</f>
        <v>1</v>
      </c>
      <c r="H93" s="0" t="n">
        <f aca="false">IF(G93=1,0,1)</f>
        <v>0</v>
      </c>
    </row>
    <row r="94" customFormat="false" ht="12.8" hidden="false" customHeight="false" outlineLevel="0" collapsed="false">
      <c r="A94" s="0" t="s">
        <v>349</v>
      </c>
      <c r="B94" s="0" t="s">
        <v>348</v>
      </c>
      <c r="C94" s="0" t="s">
        <v>485</v>
      </c>
      <c r="D94" s="0" t="s">
        <v>515</v>
      </c>
      <c r="E94" s="0" t="n">
        <v>0</v>
      </c>
      <c r="F94" s="0" t="n">
        <v>1</v>
      </c>
      <c r="G94" s="0" t="n">
        <f aca="false">COUNTIF(names!A:A,$B94)</f>
        <v>1</v>
      </c>
      <c r="H94" s="0" t="n">
        <f aca="false">IF(G94=1,0,1)</f>
        <v>0</v>
      </c>
    </row>
    <row r="95" customFormat="false" ht="12.8" hidden="false" customHeight="false" outlineLevel="0" collapsed="false">
      <c r="A95" s="0" t="s">
        <v>85</v>
      </c>
      <c r="B95" s="0" t="s">
        <v>84</v>
      </c>
      <c r="C95" s="0" t="s">
        <v>492</v>
      </c>
      <c r="D95" s="0" t="s">
        <v>516</v>
      </c>
      <c r="E95" s="0" t="n">
        <v>0</v>
      </c>
      <c r="F95" s="0" t="n">
        <v>1</v>
      </c>
      <c r="G95" s="0" t="n">
        <f aca="false">COUNTIF(names!A:A,$B95)</f>
        <v>1</v>
      </c>
      <c r="H95" s="0" t="n">
        <f aca="false">IF(G95=1,0,1)</f>
        <v>0</v>
      </c>
    </row>
    <row r="96" customFormat="false" ht="12.8" hidden="false" customHeight="false" outlineLevel="0" collapsed="false">
      <c r="A96" s="0" t="s">
        <v>48</v>
      </c>
      <c r="B96" s="0" t="s">
        <v>47</v>
      </c>
      <c r="C96" s="0" t="s">
        <v>485</v>
      </c>
      <c r="D96" s="0" t="s">
        <v>517</v>
      </c>
      <c r="E96" s="0" t="n">
        <v>0</v>
      </c>
      <c r="F96" s="0" t="n">
        <v>1</v>
      </c>
      <c r="G96" s="0" t="n">
        <f aca="false">COUNTIF(names!A:A,$B96)</f>
        <v>1</v>
      </c>
      <c r="H96" s="0" t="n">
        <f aca="false">IF(G96=1,0,1)</f>
        <v>0</v>
      </c>
    </row>
    <row r="97" customFormat="false" ht="12.8" hidden="false" customHeight="false" outlineLevel="0" collapsed="false">
      <c r="A97" s="0" t="s">
        <v>135</v>
      </c>
      <c r="B97" s="0" t="s">
        <v>134</v>
      </c>
      <c r="C97" s="0" t="s">
        <v>485</v>
      </c>
      <c r="D97" s="0" t="s">
        <v>518</v>
      </c>
      <c r="E97" s="0" t="s">
        <v>519</v>
      </c>
      <c r="F97" s="0" t="n">
        <v>1</v>
      </c>
      <c r="G97" s="0" t="n">
        <f aca="false">COUNTIF(names!A:A,$B97)</f>
        <v>1</v>
      </c>
      <c r="H97" s="0" t="n">
        <f aca="false">IF(G97=1,0,1)</f>
        <v>0</v>
      </c>
    </row>
    <row r="98" customFormat="false" ht="12.8" hidden="false" customHeight="false" outlineLevel="0" collapsed="false">
      <c r="A98" s="0" t="s">
        <v>402</v>
      </c>
      <c r="B98" s="0" t="s">
        <v>401</v>
      </c>
      <c r="C98" s="0" t="s">
        <v>485</v>
      </c>
      <c r="D98" s="0" t="s">
        <v>520</v>
      </c>
      <c r="E98" s="0" t="s">
        <v>521</v>
      </c>
      <c r="F98" s="0" t="n">
        <v>1</v>
      </c>
      <c r="G98" s="0" t="n">
        <f aca="false">COUNTIF(names!A:A,$B98)</f>
        <v>1</v>
      </c>
      <c r="H98" s="0" t="n">
        <f aca="false">IF(G98=1,0,1)</f>
        <v>0</v>
      </c>
    </row>
    <row r="99" customFormat="false" ht="12.8" hidden="false" customHeight="false" outlineLevel="0" collapsed="false">
      <c r="A99" s="0" t="s">
        <v>8</v>
      </c>
      <c r="B99" s="0" t="s">
        <v>7</v>
      </c>
      <c r="C99" s="0" t="s">
        <v>522</v>
      </c>
      <c r="D99" s="0" t="s">
        <v>523</v>
      </c>
      <c r="E99" s="0" t="s">
        <v>524</v>
      </c>
      <c r="F99" s="0" t="n">
        <v>1</v>
      </c>
      <c r="G99" s="0" t="n">
        <f aca="false">COUNTIF(names!A:A,$B99)</f>
        <v>1</v>
      </c>
      <c r="H99" s="0" t="n">
        <f aca="false">IF(G99=1,0,1)</f>
        <v>0</v>
      </c>
    </row>
    <row r="100" customFormat="false" ht="12.8" hidden="false" customHeight="false" outlineLevel="0" collapsed="false">
      <c r="A100" s="0" t="s">
        <v>390</v>
      </c>
      <c r="B100" s="0" t="s">
        <v>389</v>
      </c>
      <c r="C100" s="0" t="s">
        <v>525</v>
      </c>
      <c r="D100" s="0" t="s">
        <v>526</v>
      </c>
      <c r="E100" s="0" t="s">
        <v>527</v>
      </c>
      <c r="F100" s="0" t="n">
        <v>1</v>
      </c>
      <c r="G100" s="0" t="n">
        <f aca="false">COUNTIF(names!A:A,$B100)</f>
        <v>1</v>
      </c>
      <c r="H100" s="0" t="n">
        <f aca="false">IF(G100=1,0,1)</f>
        <v>0</v>
      </c>
    </row>
    <row r="101" customFormat="false" ht="12.8" hidden="false" customHeight="false" outlineLevel="0" collapsed="false">
      <c r="A101" s="0" t="s">
        <v>267</v>
      </c>
      <c r="B101" s="0" t="s">
        <v>266</v>
      </c>
      <c r="C101" s="0" t="s">
        <v>522</v>
      </c>
      <c r="D101" s="0" t="s">
        <v>528</v>
      </c>
      <c r="E101" s="0" t="s">
        <v>529</v>
      </c>
      <c r="F101" s="0" t="n">
        <v>1</v>
      </c>
      <c r="G101" s="0" t="n">
        <f aca="false">COUNTIF(names!A:A,$B101)</f>
        <v>1</v>
      </c>
      <c r="H101" s="0" t="n">
        <f aca="false">IF(G101=1,0,1)</f>
        <v>0</v>
      </c>
    </row>
    <row r="102" customFormat="false" ht="12.8" hidden="false" customHeight="false" outlineLevel="0" collapsed="false">
      <c r="A102" s="0" t="s">
        <v>63</v>
      </c>
      <c r="B102" s="0" t="s">
        <v>62</v>
      </c>
      <c r="C102" s="0" t="s">
        <v>485</v>
      </c>
      <c r="D102" s="0" t="s">
        <v>530</v>
      </c>
      <c r="E102" s="0" t="s">
        <v>531</v>
      </c>
      <c r="F102" s="0" t="n">
        <v>1</v>
      </c>
      <c r="G102" s="0" t="n">
        <f aca="false">COUNTIF(names!A:A,$B102)</f>
        <v>1</v>
      </c>
      <c r="H102" s="0" t="n">
        <f aca="false">IF(G102=1,0,1)</f>
        <v>0</v>
      </c>
    </row>
    <row r="103" customFormat="false" ht="12.8" hidden="false" customHeight="false" outlineLevel="0" collapsed="false">
      <c r="A103" s="0" t="s">
        <v>234</v>
      </c>
      <c r="B103" s="0" t="s">
        <v>233</v>
      </c>
      <c r="C103" s="0" t="s">
        <v>485</v>
      </c>
      <c r="D103" s="0" t="s">
        <v>532</v>
      </c>
      <c r="E103" s="0" t="s">
        <v>533</v>
      </c>
      <c r="F103" s="0" t="n">
        <v>1</v>
      </c>
      <c r="G103" s="0" t="n">
        <f aca="false">COUNTIF(names!A:A,$B103)</f>
        <v>1</v>
      </c>
      <c r="H103" s="0" t="n">
        <f aca="false">IF(G103=1,0,1)</f>
        <v>0</v>
      </c>
    </row>
    <row r="104" customFormat="false" ht="12.8" hidden="false" customHeight="false" outlineLevel="0" collapsed="false">
      <c r="A104" s="0" t="s">
        <v>230</v>
      </c>
      <c r="B104" s="0" t="s">
        <v>229</v>
      </c>
      <c r="C104" s="0" t="s">
        <v>485</v>
      </c>
      <c r="D104" s="0" t="s">
        <v>534</v>
      </c>
      <c r="E104" s="0" t="s">
        <v>535</v>
      </c>
      <c r="F104" s="0" t="n">
        <v>1</v>
      </c>
      <c r="G104" s="0" t="n">
        <f aca="false">COUNTIF(names!A:A,$B104)</f>
        <v>1</v>
      </c>
      <c r="H104" s="0" t="n">
        <f aca="false">IF(G104=1,0,1)</f>
        <v>0</v>
      </c>
    </row>
    <row r="105" customFormat="false" ht="12.8" hidden="false" customHeight="false" outlineLevel="0" collapsed="false">
      <c r="A105" s="0" t="s">
        <v>108</v>
      </c>
      <c r="B105" s="0" t="s">
        <v>107</v>
      </c>
      <c r="C105" s="0" t="s">
        <v>525</v>
      </c>
      <c r="D105" s="0" t="s">
        <v>536</v>
      </c>
      <c r="E105" s="2" t="n">
        <v>6E-263</v>
      </c>
      <c r="F105" s="0" t="n">
        <v>1</v>
      </c>
      <c r="G105" s="0" t="n">
        <f aca="false">COUNTIF(names!A:A,$B105)</f>
        <v>1</v>
      </c>
      <c r="H105" s="0" t="n">
        <f aca="false">IF(G105=1,0,1)</f>
        <v>0</v>
      </c>
    </row>
    <row r="106" customFormat="false" ht="12.8" hidden="false" customHeight="false" outlineLevel="0" collapsed="false">
      <c r="A106" s="0" t="s">
        <v>129</v>
      </c>
      <c r="B106" s="0" t="s">
        <v>128</v>
      </c>
      <c r="C106" s="0" t="s">
        <v>525</v>
      </c>
      <c r="D106" s="0" t="s">
        <v>537</v>
      </c>
      <c r="E106" s="0" t="s">
        <v>538</v>
      </c>
      <c r="F106" s="0" t="n">
        <v>1</v>
      </c>
      <c r="G106" s="0" t="n">
        <f aca="false">COUNTIF(names!A:A,$B106)</f>
        <v>1</v>
      </c>
      <c r="H106" s="0" t="n">
        <f aca="false">IF(G106=1,0,1)</f>
        <v>0</v>
      </c>
    </row>
    <row r="107" customFormat="false" ht="12.8" hidden="false" customHeight="false" outlineLevel="0" collapsed="false">
      <c r="A107" s="0" t="s">
        <v>227</v>
      </c>
      <c r="B107" s="0" t="s">
        <v>226</v>
      </c>
      <c r="C107" s="0" t="s">
        <v>522</v>
      </c>
      <c r="D107" s="0" t="s">
        <v>539</v>
      </c>
      <c r="E107" s="2" t="n">
        <v>2E-261</v>
      </c>
      <c r="F107" s="0" t="n">
        <v>1</v>
      </c>
      <c r="G107" s="0" t="n">
        <f aca="false">COUNTIF(names!A:A,$B107)</f>
        <v>1</v>
      </c>
      <c r="H107" s="0" t="n">
        <f aca="false">IF(G107=1,0,1)</f>
        <v>0</v>
      </c>
    </row>
    <row r="108" customFormat="false" ht="12.8" hidden="false" customHeight="false" outlineLevel="0" collapsed="false">
      <c r="A108" s="0" t="s">
        <v>264</v>
      </c>
      <c r="B108" s="0" t="s">
        <v>263</v>
      </c>
      <c r="C108" s="0" t="s">
        <v>525</v>
      </c>
      <c r="D108" s="0" t="s">
        <v>540</v>
      </c>
      <c r="E108" s="0" t="s">
        <v>541</v>
      </c>
      <c r="F108" s="0" t="n">
        <v>1</v>
      </c>
      <c r="G108" s="0" t="n">
        <f aca="false">COUNTIF(names!A:A,$B108)</f>
        <v>1</v>
      </c>
      <c r="H108" s="0" t="n">
        <f aca="false">IF(G108=1,0,1)</f>
        <v>0</v>
      </c>
    </row>
    <row r="109" customFormat="false" ht="12.8" hidden="false" customHeight="false" outlineLevel="0" collapsed="false">
      <c r="A109" s="0" t="s">
        <v>104</v>
      </c>
      <c r="B109" s="0" t="s">
        <v>103</v>
      </c>
      <c r="C109" s="0" t="s">
        <v>525</v>
      </c>
      <c r="D109" s="0" t="s">
        <v>542</v>
      </c>
      <c r="E109" s="0" t="s">
        <v>543</v>
      </c>
      <c r="F109" s="0" t="n">
        <v>1</v>
      </c>
      <c r="G109" s="0" t="n">
        <f aca="false">COUNTIF(names!A:A,$B109)</f>
        <v>1</v>
      </c>
      <c r="H109" s="0" t="n">
        <f aca="false">IF(G109=1,0,1)</f>
        <v>0</v>
      </c>
    </row>
    <row r="110" customFormat="false" ht="12.8" hidden="false" customHeight="false" outlineLevel="0" collapsed="false">
      <c r="A110" s="0" t="s">
        <v>115</v>
      </c>
      <c r="B110" s="0" t="s">
        <v>114</v>
      </c>
      <c r="C110" s="0" t="s">
        <v>544</v>
      </c>
      <c r="D110" s="0" t="s">
        <v>545</v>
      </c>
      <c r="E110" s="0" t="s">
        <v>546</v>
      </c>
      <c r="F110" s="0" t="n">
        <v>1</v>
      </c>
      <c r="G110" s="0" t="n">
        <f aca="false">COUNTIF(names!A:A,$B110)</f>
        <v>1</v>
      </c>
      <c r="H110" s="0" t="n">
        <f aca="false">IF(G110=1,0,1)</f>
        <v>0</v>
      </c>
    </row>
    <row r="111" customFormat="false" ht="12.8" hidden="false" customHeight="false" outlineLevel="0" collapsed="false">
      <c r="A111" s="0" t="s">
        <v>111</v>
      </c>
      <c r="B111" s="0" t="s">
        <v>110</v>
      </c>
      <c r="C111" s="0" t="s">
        <v>544</v>
      </c>
      <c r="D111" s="0" t="s">
        <v>547</v>
      </c>
      <c r="E111" s="2" t="n">
        <v>3E-206</v>
      </c>
      <c r="F111" s="0" t="n">
        <v>1</v>
      </c>
      <c r="G111" s="0" t="n">
        <f aca="false">COUNTIF(names!A:A,$B111)</f>
        <v>1</v>
      </c>
      <c r="H111" s="0" t="n">
        <f aca="false">IF(G111=1,0,1)</f>
        <v>0</v>
      </c>
    </row>
    <row r="112" customFormat="false" ht="12.8" hidden="false" customHeight="false" outlineLevel="0" collapsed="false">
      <c r="A112" s="0" t="s">
        <v>386</v>
      </c>
      <c r="B112" s="0" t="s">
        <v>385</v>
      </c>
      <c r="C112" s="0" t="s">
        <v>548</v>
      </c>
      <c r="D112" s="0" t="s">
        <v>549</v>
      </c>
      <c r="E112" s="0" t="s">
        <v>550</v>
      </c>
      <c r="F112" s="0" t="n">
        <v>1</v>
      </c>
      <c r="G112" s="0" t="n">
        <f aca="false">COUNTIF(names!A:A,$B112)</f>
        <v>1</v>
      </c>
      <c r="H112" s="0" t="n">
        <f aca="false">IF(G112=1,0,1)</f>
        <v>0</v>
      </c>
    </row>
    <row r="113" customFormat="false" ht="12.8" hidden="false" customHeight="false" outlineLevel="0" collapsed="false">
      <c r="A113" s="0" t="s">
        <v>398</v>
      </c>
      <c r="B113" s="0" t="s">
        <v>397</v>
      </c>
      <c r="C113" s="0" t="s">
        <v>551</v>
      </c>
      <c r="D113" s="0" t="s">
        <v>552</v>
      </c>
      <c r="E113" s="0" t="s">
        <v>553</v>
      </c>
      <c r="F113" s="0" t="n">
        <v>1</v>
      </c>
      <c r="G113" s="0" t="n">
        <f aca="false">COUNTIF(names!A:A,$B113)</f>
        <v>1</v>
      </c>
      <c r="H113" s="0" t="n">
        <f aca="false">IF(G113=1,0,1)</f>
        <v>0</v>
      </c>
    </row>
    <row r="114" customFormat="false" ht="12.8" hidden="false" customHeight="false" outlineLevel="0" collapsed="false">
      <c r="A114" s="0" t="s">
        <v>250</v>
      </c>
      <c r="B114" s="0" t="s">
        <v>249</v>
      </c>
      <c r="C114" s="0" t="s">
        <v>485</v>
      </c>
      <c r="D114" s="0" t="s">
        <v>554</v>
      </c>
      <c r="E114" s="0" t="s">
        <v>555</v>
      </c>
      <c r="F114" s="0" t="n">
        <v>1</v>
      </c>
      <c r="G114" s="0" t="n">
        <f aca="false">COUNTIF(names!A:A,$B114)</f>
        <v>1</v>
      </c>
      <c r="H114" s="0" t="n">
        <f aca="false">IF(G114=1,0,1)</f>
        <v>0</v>
      </c>
    </row>
    <row r="115" customFormat="false" ht="12.8" hidden="false" customHeight="false" outlineLevel="0" collapsed="false">
      <c r="A115" s="0" t="s">
        <v>556</v>
      </c>
      <c r="B115" s="0" t="s">
        <v>557</v>
      </c>
      <c r="C115" s="0" t="s">
        <v>558</v>
      </c>
      <c r="D115" s="0" t="s">
        <v>559</v>
      </c>
      <c r="E115" s="0" t="s">
        <v>560</v>
      </c>
      <c r="F115" s="0" t="n">
        <v>1</v>
      </c>
      <c r="G115" s="0" t="n">
        <f aca="false">COUNTIF(names!A:A,$B115)</f>
        <v>0</v>
      </c>
      <c r="H115" s="0" t="n">
        <f aca="false">IF(G115=1,0,1)</f>
        <v>1</v>
      </c>
    </row>
    <row r="116" customFormat="false" ht="12.8" hidden="false" customHeight="false" outlineLevel="0" collapsed="false">
      <c r="A116" s="0" t="s">
        <v>394</v>
      </c>
      <c r="B116" s="0" t="s">
        <v>393</v>
      </c>
      <c r="C116" s="0" t="s">
        <v>548</v>
      </c>
      <c r="D116" s="0" t="s">
        <v>561</v>
      </c>
      <c r="E116" s="0" t="s">
        <v>562</v>
      </c>
      <c r="F116" s="0" t="n">
        <v>1</v>
      </c>
      <c r="G116" s="0" t="n">
        <f aca="false">COUNTIF(names!A:A,$B116)</f>
        <v>1</v>
      </c>
      <c r="H116" s="0" t="n">
        <f aca="false">IF(G116=1,0,1)</f>
        <v>0</v>
      </c>
    </row>
    <row r="117" customFormat="false" ht="12.8" hidden="false" customHeight="false" outlineLevel="0" collapsed="false">
      <c r="A117" s="0" t="s">
        <v>563</v>
      </c>
      <c r="B117" s="0" t="s">
        <v>564</v>
      </c>
      <c r="C117" s="0" t="s">
        <v>558</v>
      </c>
      <c r="D117" s="0" t="s">
        <v>565</v>
      </c>
      <c r="E117" s="0" t="s">
        <v>566</v>
      </c>
      <c r="F117" s="0" t="n">
        <v>1</v>
      </c>
      <c r="G117" s="0" t="n">
        <f aca="false">COUNTIF(names!A:A,$B117)</f>
        <v>0</v>
      </c>
      <c r="H117" s="0" t="n">
        <f aca="false">IF(G117=1,0,1)</f>
        <v>1</v>
      </c>
    </row>
    <row r="118" customFormat="false" ht="12.8" hidden="false" customHeight="false" outlineLevel="0" collapsed="false">
      <c r="A118" s="0" t="s">
        <v>567</v>
      </c>
      <c r="B118" s="0" t="s">
        <v>568</v>
      </c>
      <c r="C118" s="0" t="s">
        <v>558</v>
      </c>
      <c r="D118" s="0" t="s">
        <v>569</v>
      </c>
      <c r="E118" s="0" t="s">
        <v>570</v>
      </c>
      <c r="F118" s="0" t="n">
        <v>1</v>
      </c>
      <c r="G118" s="0" t="n">
        <f aca="false">COUNTIF(names!A:A,$B118)</f>
        <v>0</v>
      </c>
      <c r="H118" s="0" t="n">
        <f aca="false">IF(G118=1,0,1)</f>
        <v>1</v>
      </c>
    </row>
    <row r="119" customFormat="false" ht="12.8" hidden="false" customHeight="false" outlineLevel="0" collapsed="false">
      <c r="A119" s="0" t="s">
        <v>571</v>
      </c>
      <c r="B119" s="0" t="s">
        <v>572</v>
      </c>
      <c r="C119" s="0" t="s">
        <v>558</v>
      </c>
      <c r="D119" s="0" t="s">
        <v>573</v>
      </c>
      <c r="E119" s="0" t="s">
        <v>574</v>
      </c>
      <c r="F119" s="0" t="n">
        <v>1</v>
      </c>
      <c r="G119" s="0" t="n">
        <f aca="false">COUNTIF(names!A:A,$B119)</f>
        <v>0</v>
      </c>
      <c r="H119" s="0" t="n">
        <f aca="false">IF(G119=1,0,1)</f>
        <v>1</v>
      </c>
    </row>
    <row r="120" customFormat="false" ht="12.8" hidden="false" customHeight="false" outlineLevel="0" collapsed="false">
      <c r="A120" s="0" t="s">
        <v>575</v>
      </c>
      <c r="B120" s="0" t="s">
        <v>576</v>
      </c>
      <c r="C120" s="0" t="s">
        <v>558</v>
      </c>
      <c r="D120" s="0" t="s">
        <v>577</v>
      </c>
      <c r="E120" s="0" t="s">
        <v>578</v>
      </c>
      <c r="F120" s="0" t="n">
        <v>1</v>
      </c>
      <c r="G120" s="0" t="n">
        <f aca="false">COUNTIF(names!A:A,$B120)</f>
        <v>0</v>
      </c>
      <c r="H120" s="0" t="n">
        <f aca="false">IF(G120=1,0,1)</f>
        <v>1</v>
      </c>
    </row>
    <row r="121" customFormat="false" ht="12.8" hidden="false" customHeight="false" outlineLevel="0" collapsed="false">
      <c r="A121" s="0" t="s">
        <v>579</v>
      </c>
      <c r="B121" s="0" t="s">
        <v>580</v>
      </c>
      <c r="C121" s="0" t="s">
        <v>558</v>
      </c>
      <c r="D121" s="0" t="s">
        <v>581</v>
      </c>
      <c r="E121" s="0" t="s">
        <v>582</v>
      </c>
      <c r="F121" s="0" t="n">
        <v>1</v>
      </c>
      <c r="G121" s="0" t="n">
        <f aca="false">COUNTIF(names!A:A,$B121)</f>
        <v>0</v>
      </c>
      <c r="H121" s="0" t="n">
        <f aca="false">IF(G121=1,0,1)</f>
        <v>1</v>
      </c>
    </row>
    <row r="122" customFormat="false" ht="12.8" hidden="false" customHeight="false" outlineLevel="0" collapsed="false">
      <c r="A122" s="0" t="s">
        <v>583</v>
      </c>
      <c r="B122" s="0" t="s">
        <v>584</v>
      </c>
      <c r="C122" s="0" t="s">
        <v>558</v>
      </c>
      <c r="D122" s="0" t="s">
        <v>585</v>
      </c>
      <c r="E122" s="2" t="n">
        <v>2E-157</v>
      </c>
      <c r="F122" s="0" t="n">
        <v>1</v>
      </c>
      <c r="G122" s="0" t="n">
        <f aca="false">COUNTIF(names!A:A,$B122)</f>
        <v>0</v>
      </c>
      <c r="H122" s="0" t="n">
        <f aca="false">IF(G122=1,0,1)</f>
        <v>1</v>
      </c>
    </row>
    <row r="123" customFormat="false" ht="12.8" hidden="false" customHeight="false" outlineLevel="0" collapsed="false">
      <c r="A123" s="0" t="s">
        <v>586</v>
      </c>
      <c r="B123" s="0" t="s">
        <v>587</v>
      </c>
      <c r="C123" s="0" t="s">
        <v>558</v>
      </c>
      <c r="D123" s="0" t="s">
        <v>588</v>
      </c>
      <c r="E123" s="0" t="s">
        <v>589</v>
      </c>
      <c r="F123" s="0" t="n">
        <v>1</v>
      </c>
      <c r="G123" s="0" t="n">
        <f aca="false">COUNTIF(names!A:A,$B123)</f>
        <v>0</v>
      </c>
      <c r="H123" s="0" t="n">
        <f aca="false">IF(G123=1,0,1)</f>
        <v>1</v>
      </c>
    </row>
    <row r="124" customFormat="false" ht="12.8" hidden="false" customHeight="false" outlineLevel="0" collapsed="false">
      <c r="A124" s="0" t="s">
        <v>67</v>
      </c>
      <c r="B124" s="0" t="s">
        <v>66</v>
      </c>
      <c r="C124" s="0" t="s">
        <v>590</v>
      </c>
      <c r="D124" s="0" t="s">
        <v>591</v>
      </c>
      <c r="E124" s="0" t="s">
        <v>592</v>
      </c>
      <c r="F124" s="0" t="n">
        <v>1</v>
      </c>
      <c r="G124" s="0" t="n">
        <f aca="false">COUNTIF(names!A:A,$B124)</f>
        <v>1</v>
      </c>
      <c r="H124" s="0" t="n">
        <f aca="false">IF(G124=1,0,1)</f>
        <v>0</v>
      </c>
    </row>
    <row r="125" customFormat="false" ht="12.8" hidden="false" customHeight="false" outlineLevel="0" collapsed="false">
      <c r="A125" s="0" t="s">
        <v>238</v>
      </c>
      <c r="B125" s="0" t="s">
        <v>237</v>
      </c>
      <c r="C125" s="0" t="s">
        <v>590</v>
      </c>
      <c r="D125" s="0" t="s">
        <v>593</v>
      </c>
      <c r="E125" s="0" t="s">
        <v>594</v>
      </c>
      <c r="F125" s="0" t="n">
        <v>1</v>
      </c>
      <c r="G125" s="0" t="n">
        <f aca="false">COUNTIF(names!A:A,$B125)</f>
        <v>1</v>
      </c>
      <c r="H125" s="0" t="n">
        <f aca="false">IF(G125=1,0,1)</f>
        <v>0</v>
      </c>
    </row>
    <row r="126" customFormat="false" ht="12.8" hidden="false" customHeight="false" outlineLevel="0" collapsed="false">
      <c r="A126" s="0" t="s">
        <v>362</v>
      </c>
      <c r="B126" s="0" t="s">
        <v>361</v>
      </c>
      <c r="C126" s="0" t="s">
        <v>590</v>
      </c>
      <c r="D126" s="0" t="s">
        <v>595</v>
      </c>
      <c r="E126" s="0" t="s">
        <v>596</v>
      </c>
      <c r="F126" s="0" t="n">
        <v>1</v>
      </c>
      <c r="G126" s="0" t="n">
        <f aca="false">COUNTIF(names!A:A,$B126)</f>
        <v>1</v>
      </c>
      <c r="H126" s="0" t="n">
        <f aca="false">IF(G126=1,0,1)</f>
        <v>0</v>
      </c>
    </row>
    <row r="127" customFormat="false" ht="12.8" hidden="false" customHeight="false" outlineLevel="0" collapsed="false">
      <c r="A127" s="0" t="s">
        <v>139</v>
      </c>
      <c r="B127" s="0" t="s">
        <v>138</v>
      </c>
      <c r="C127" s="0" t="s">
        <v>590</v>
      </c>
      <c r="D127" s="0" t="s">
        <v>597</v>
      </c>
      <c r="E127" s="0" t="s">
        <v>598</v>
      </c>
      <c r="F127" s="0" t="n">
        <v>1</v>
      </c>
      <c r="G127" s="0" t="n">
        <f aca="false">COUNTIF(names!A:A,$B127)</f>
        <v>1</v>
      </c>
      <c r="H127" s="0" t="n">
        <f aca="false">IF(G127=1,0,1)</f>
        <v>0</v>
      </c>
    </row>
    <row r="128" customFormat="false" ht="12.8" hidden="false" customHeight="false" outlineLevel="0" collapsed="false">
      <c r="A128" s="0" t="s">
        <v>330</v>
      </c>
      <c r="B128" s="0" t="s">
        <v>329</v>
      </c>
      <c r="C128" s="0" t="s">
        <v>544</v>
      </c>
      <c r="D128" s="0" t="s">
        <v>599</v>
      </c>
      <c r="E128" s="0" t="s">
        <v>600</v>
      </c>
      <c r="F128" s="0" t="n">
        <v>1</v>
      </c>
      <c r="G128" s="0" t="n">
        <f aca="false">COUNTIF(names!A:A,$B128)</f>
        <v>1</v>
      </c>
      <c r="H128" s="0" t="n">
        <f aca="false">IF(G128=1,0,1)</f>
        <v>0</v>
      </c>
    </row>
    <row r="129" customFormat="false" ht="12.8" hidden="false" customHeight="false" outlineLevel="0" collapsed="false">
      <c r="A129" s="0" t="s">
        <v>601</v>
      </c>
      <c r="B129" s="0" t="s">
        <v>602</v>
      </c>
      <c r="C129" s="0" t="s">
        <v>558</v>
      </c>
      <c r="D129" s="0" t="s">
        <v>603</v>
      </c>
      <c r="E129" s="0" t="s">
        <v>604</v>
      </c>
      <c r="F129" s="0" t="n">
        <v>1</v>
      </c>
      <c r="G129" s="0" t="n">
        <f aca="false">COUNTIF(names!A:A,$B129)</f>
        <v>0</v>
      </c>
      <c r="H129" s="0" t="n">
        <f aca="false">IF(G129=1,0,1)</f>
        <v>1</v>
      </c>
    </row>
    <row r="130" customFormat="false" ht="12.8" hidden="false" customHeight="false" outlineLevel="0" collapsed="false">
      <c r="A130" s="0" t="s">
        <v>132</v>
      </c>
      <c r="B130" s="0" t="s">
        <v>131</v>
      </c>
      <c r="C130" s="0" t="s">
        <v>590</v>
      </c>
      <c r="D130" s="0" t="s">
        <v>605</v>
      </c>
      <c r="E130" s="0" t="s">
        <v>606</v>
      </c>
      <c r="F130" s="0" t="n">
        <v>1</v>
      </c>
      <c r="G130" s="0" t="n">
        <f aca="false">COUNTIF(names!A:A,$B130)</f>
        <v>1</v>
      </c>
      <c r="H130" s="0" t="n">
        <f aca="false">IF(G130=1,0,1)</f>
        <v>0</v>
      </c>
    </row>
    <row r="131" customFormat="false" ht="12.8" hidden="false" customHeight="false" outlineLevel="0" collapsed="false">
      <c r="A131" s="0" t="s">
        <v>607</v>
      </c>
      <c r="B131" s="0" t="s">
        <v>608</v>
      </c>
      <c r="C131" s="0" t="s">
        <v>411</v>
      </c>
      <c r="D131" s="0" t="s">
        <v>609</v>
      </c>
      <c r="E131" s="0" t="s">
        <v>610</v>
      </c>
      <c r="F131" s="0" t="n">
        <v>1</v>
      </c>
      <c r="G131" s="0" t="n">
        <f aca="false">COUNTIF(names!A:A,$B131)</f>
        <v>0</v>
      </c>
      <c r="H131" s="0" t="n">
        <f aca="false">IF(G131=1,0,1)</f>
        <v>1</v>
      </c>
    </row>
    <row r="132" customFormat="false" ht="12.8" hidden="false" customHeight="false" outlineLevel="0" collapsed="false">
      <c r="A132" s="0" t="s">
        <v>611</v>
      </c>
      <c r="B132" s="0" t="s">
        <v>612</v>
      </c>
      <c r="C132" s="0" t="s">
        <v>411</v>
      </c>
      <c r="D132" s="0" t="s">
        <v>613</v>
      </c>
      <c r="E132" s="0" t="s">
        <v>614</v>
      </c>
      <c r="F132" s="0" t="n">
        <v>1</v>
      </c>
      <c r="G132" s="0" t="n">
        <f aca="false">COUNTIF(names!A:A,$B132)</f>
        <v>0</v>
      </c>
      <c r="H132" s="0" t="n">
        <f aca="false">IF(G132=1,0,1)</f>
        <v>1</v>
      </c>
    </row>
    <row r="133" customFormat="false" ht="12.8" hidden="false" customHeight="false" outlineLevel="0" collapsed="false">
      <c r="A133" s="0" t="s">
        <v>615</v>
      </c>
      <c r="B133" s="0" t="s">
        <v>616</v>
      </c>
      <c r="C133" s="0" t="s">
        <v>617</v>
      </c>
      <c r="D133" s="0" t="s">
        <v>618</v>
      </c>
      <c r="E133" s="0" t="s">
        <v>619</v>
      </c>
      <c r="F133" s="0" t="n">
        <v>1</v>
      </c>
      <c r="G133" s="0" t="n">
        <f aca="false">COUNTIF(names!A:A,$B133)</f>
        <v>0</v>
      </c>
      <c r="H133" s="0" t="n">
        <f aca="false">IF(G133=1,0,1)</f>
        <v>1</v>
      </c>
    </row>
    <row r="134" customFormat="false" ht="12.8" hidden="false" customHeight="false" outlineLevel="0" collapsed="false">
      <c r="A134" s="0" t="s">
        <v>620</v>
      </c>
      <c r="B134" s="0" t="s">
        <v>621</v>
      </c>
      <c r="C134" s="0" t="s">
        <v>622</v>
      </c>
      <c r="D134" s="0" t="s">
        <v>623</v>
      </c>
      <c r="E134" s="0" t="s">
        <v>624</v>
      </c>
      <c r="F134" s="0" t="n">
        <v>1</v>
      </c>
      <c r="G134" s="0" t="n">
        <f aca="false">COUNTIF(names!A:A,$B134)</f>
        <v>0</v>
      </c>
      <c r="H134" s="0" t="n">
        <f aca="false">IF(G134=1,0,1)</f>
        <v>1</v>
      </c>
    </row>
    <row r="135" customFormat="false" ht="12.8" hidden="false" customHeight="false" outlineLevel="0" collapsed="false">
      <c r="A135" s="0" t="s">
        <v>625</v>
      </c>
      <c r="B135" s="0" t="s">
        <v>626</v>
      </c>
      <c r="C135" s="0" t="s">
        <v>627</v>
      </c>
      <c r="D135" s="0" t="s">
        <v>623</v>
      </c>
      <c r="E135" s="0" t="s">
        <v>624</v>
      </c>
      <c r="F135" s="0" t="n">
        <v>1</v>
      </c>
      <c r="G135" s="0" t="n">
        <f aca="false">COUNTIF(names!A:A,$B135)</f>
        <v>0</v>
      </c>
      <c r="H135" s="0" t="n">
        <f aca="false">IF(G135=1,0,1)</f>
        <v>1</v>
      </c>
    </row>
    <row r="136" customFormat="false" ht="12.8" hidden="false" customHeight="false" outlineLevel="0" collapsed="false">
      <c r="A136" s="0" t="s">
        <v>628</v>
      </c>
      <c r="B136" s="0" t="s">
        <v>629</v>
      </c>
      <c r="C136" s="0" t="s">
        <v>630</v>
      </c>
      <c r="D136" s="0" t="s">
        <v>623</v>
      </c>
      <c r="E136" s="0" t="s">
        <v>624</v>
      </c>
      <c r="F136" s="0" t="n">
        <v>1</v>
      </c>
      <c r="G136" s="0" t="n">
        <f aca="false">COUNTIF(names!A:A,$B136)</f>
        <v>0</v>
      </c>
      <c r="H136" s="0" t="n">
        <f aca="false">IF(G136=1,0,1)</f>
        <v>1</v>
      </c>
    </row>
    <row r="137" customFormat="false" ht="12.8" hidden="false" customHeight="false" outlineLevel="0" collapsed="false">
      <c r="A137" s="0" t="s">
        <v>631</v>
      </c>
      <c r="B137" s="0" t="s">
        <v>632</v>
      </c>
      <c r="C137" s="0" t="s">
        <v>633</v>
      </c>
      <c r="D137" s="0" t="s">
        <v>623</v>
      </c>
      <c r="E137" s="0" t="s">
        <v>624</v>
      </c>
      <c r="F137" s="0" t="n">
        <v>1</v>
      </c>
      <c r="G137" s="0" t="n">
        <f aca="false">COUNTIF(names!A:A,$B137)</f>
        <v>0</v>
      </c>
      <c r="H137" s="0" t="n">
        <f aca="false">IF(G137=1,0,1)</f>
        <v>1</v>
      </c>
    </row>
    <row r="138" customFormat="false" ht="12.8" hidden="false" customHeight="false" outlineLevel="0" collapsed="false">
      <c r="A138" s="0" t="s">
        <v>634</v>
      </c>
      <c r="B138" s="0" t="s">
        <v>635</v>
      </c>
      <c r="C138" s="0" t="s">
        <v>636</v>
      </c>
      <c r="D138" s="0" t="s">
        <v>637</v>
      </c>
      <c r="E138" s="0" t="s">
        <v>638</v>
      </c>
      <c r="F138" s="0" t="n">
        <v>1</v>
      </c>
      <c r="G138" s="0" t="n">
        <f aca="false">COUNTIF(names!A:A,$B138)</f>
        <v>0</v>
      </c>
      <c r="H138" s="0" t="n">
        <f aca="false">IF(G138=1,0,1)</f>
        <v>1</v>
      </c>
    </row>
    <row r="139" customFormat="false" ht="12.8" hidden="false" customHeight="false" outlineLevel="0" collapsed="false">
      <c r="A139" s="0" t="s">
        <v>639</v>
      </c>
      <c r="B139" s="0" t="s">
        <v>640</v>
      </c>
      <c r="C139" s="0" t="s">
        <v>641</v>
      </c>
      <c r="D139" s="0" t="s">
        <v>637</v>
      </c>
      <c r="E139" s="0" t="s">
        <v>638</v>
      </c>
      <c r="F139" s="0" t="n">
        <v>1</v>
      </c>
      <c r="G139" s="0" t="n">
        <f aca="false">COUNTIF(names!A:A,$B139)</f>
        <v>0</v>
      </c>
      <c r="H139" s="0" t="n">
        <f aca="false">IF(G139=1,0,1)</f>
        <v>1</v>
      </c>
    </row>
    <row r="140" customFormat="false" ht="12.8" hidden="false" customHeight="false" outlineLevel="0" collapsed="false">
      <c r="A140" s="0" t="s">
        <v>642</v>
      </c>
      <c r="B140" s="0" t="s">
        <v>643</v>
      </c>
      <c r="C140" s="0" t="s">
        <v>644</v>
      </c>
      <c r="D140" s="0" t="s">
        <v>637</v>
      </c>
      <c r="E140" s="0" t="s">
        <v>638</v>
      </c>
      <c r="F140" s="0" t="n">
        <v>1</v>
      </c>
      <c r="G140" s="0" t="n">
        <f aca="false">COUNTIF(names!A:A,$B140)</f>
        <v>0</v>
      </c>
      <c r="H140" s="0" t="n">
        <f aca="false">IF(G140=1,0,1)</f>
        <v>1</v>
      </c>
    </row>
    <row r="141" customFormat="false" ht="12.8" hidden="false" customHeight="false" outlineLevel="0" collapsed="false">
      <c r="A141" s="0" t="s">
        <v>645</v>
      </c>
      <c r="B141" s="0" t="s">
        <v>646</v>
      </c>
      <c r="C141" s="0" t="s">
        <v>647</v>
      </c>
      <c r="D141" s="0" t="s">
        <v>637</v>
      </c>
      <c r="E141" s="0" t="s">
        <v>638</v>
      </c>
      <c r="F141" s="0" t="n">
        <v>1</v>
      </c>
      <c r="G141" s="0" t="n">
        <f aca="false">COUNTIF(names!A:A,$B141)</f>
        <v>0</v>
      </c>
      <c r="H141" s="0" t="n">
        <f aca="false">IF(G141=1,0,1)</f>
        <v>1</v>
      </c>
    </row>
    <row r="142" customFormat="false" ht="12.8" hidden="false" customHeight="false" outlineLevel="0" collapsed="false">
      <c r="A142" s="0" t="s">
        <v>648</v>
      </c>
      <c r="B142" s="0" t="s">
        <v>649</v>
      </c>
      <c r="C142" s="0" t="s">
        <v>650</v>
      </c>
      <c r="D142" s="0" t="s">
        <v>651</v>
      </c>
      <c r="E142" s="0" t="s">
        <v>652</v>
      </c>
      <c r="F142" s="0" t="n">
        <v>1</v>
      </c>
      <c r="G142" s="0" t="n">
        <f aca="false">COUNTIF(names!A:A,$B142)</f>
        <v>0</v>
      </c>
      <c r="H142" s="0" t="n">
        <f aca="false">IF(G142=1,0,1)</f>
        <v>1</v>
      </c>
    </row>
    <row r="143" customFormat="false" ht="12.8" hidden="false" customHeight="false" outlineLevel="0" collapsed="false">
      <c r="A143" s="0" t="s">
        <v>653</v>
      </c>
      <c r="B143" s="0" t="s">
        <v>654</v>
      </c>
      <c r="C143" s="0" t="s">
        <v>655</v>
      </c>
      <c r="D143" s="0" t="s">
        <v>656</v>
      </c>
      <c r="E143" s="0" t="s">
        <v>657</v>
      </c>
      <c r="F143" s="0" t="n">
        <v>1</v>
      </c>
      <c r="G143" s="0" t="n">
        <f aca="false">COUNTIF(names!A:A,$B143)</f>
        <v>0</v>
      </c>
      <c r="H143" s="0" t="n">
        <f aca="false">IF(G143=1,0,1)</f>
        <v>1</v>
      </c>
    </row>
    <row r="144" customFormat="false" ht="12.8" hidden="false" customHeight="false" outlineLevel="0" collapsed="false">
      <c r="A144" s="0" t="s">
        <v>658</v>
      </c>
      <c r="B144" s="0" t="s">
        <v>659</v>
      </c>
      <c r="C144" s="0" t="s">
        <v>660</v>
      </c>
      <c r="D144" s="0" t="s">
        <v>656</v>
      </c>
      <c r="E144" s="0" t="s">
        <v>657</v>
      </c>
      <c r="F144" s="0" t="n">
        <v>1</v>
      </c>
      <c r="G144" s="0" t="n">
        <f aca="false">COUNTIF(names!A:A,$B144)</f>
        <v>0</v>
      </c>
      <c r="H144" s="0" t="n">
        <f aca="false">IF(G144=1,0,1)</f>
        <v>1</v>
      </c>
    </row>
    <row r="145" customFormat="false" ht="12.8" hidden="false" customHeight="false" outlineLevel="0" collapsed="false">
      <c r="A145" s="0" t="s">
        <v>661</v>
      </c>
      <c r="B145" s="0" t="s">
        <v>662</v>
      </c>
      <c r="C145" s="0" t="s">
        <v>663</v>
      </c>
      <c r="D145" s="0" t="s">
        <v>664</v>
      </c>
      <c r="E145" s="0" t="s">
        <v>665</v>
      </c>
      <c r="F145" s="0" t="n">
        <v>1</v>
      </c>
      <c r="G145" s="0" t="n">
        <f aca="false">COUNTIF(names!A:A,$B145)</f>
        <v>0</v>
      </c>
      <c r="H145" s="0" t="n">
        <f aca="false">IF(G145=1,0,1)</f>
        <v>1</v>
      </c>
    </row>
    <row r="146" customFormat="false" ht="12.8" hidden="false" customHeight="false" outlineLevel="0" collapsed="false">
      <c r="A146" s="0" t="s">
        <v>666</v>
      </c>
      <c r="B146" s="0" t="s">
        <v>667</v>
      </c>
      <c r="C146" s="0" t="s">
        <v>663</v>
      </c>
      <c r="D146" s="0" t="s">
        <v>668</v>
      </c>
      <c r="E146" s="0" t="s">
        <v>669</v>
      </c>
      <c r="F146" s="0" t="n">
        <v>1</v>
      </c>
      <c r="G146" s="0" t="n">
        <f aca="false">COUNTIF(names!A:A,$B146)</f>
        <v>0</v>
      </c>
      <c r="H146" s="0" t="n">
        <f aca="false">IF(G146=1,0,1)</f>
        <v>1</v>
      </c>
    </row>
    <row r="147" customFormat="false" ht="12.8" hidden="false" customHeight="false" outlineLevel="0" collapsed="false">
      <c r="A147" s="0" t="s">
        <v>670</v>
      </c>
      <c r="B147" s="0" t="s">
        <v>671</v>
      </c>
      <c r="C147" s="0" t="s">
        <v>672</v>
      </c>
      <c r="D147" s="0" t="s">
        <v>673</v>
      </c>
      <c r="E147" s="0" t="s">
        <v>669</v>
      </c>
      <c r="F147" s="0" t="n">
        <v>1</v>
      </c>
      <c r="G147" s="0" t="n">
        <f aca="false">COUNTIF(names!A:A,$B147)</f>
        <v>0</v>
      </c>
      <c r="H147" s="0" t="n">
        <f aca="false">IF(G147=1,0,1)</f>
        <v>1</v>
      </c>
    </row>
    <row r="148" customFormat="false" ht="12.8" hidden="false" customHeight="false" outlineLevel="0" collapsed="false">
      <c r="A148" s="0" t="s">
        <v>674</v>
      </c>
      <c r="B148" s="0" t="s">
        <v>675</v>
      </c>
      <c r="C148" s="0" t="s">
        <v>676</v>
      </c>
      <c r="D148" s="0" t="s">
        <v>677</v>
      </c>
      <c r="E148" s="0" t="s">
        <v>678</v>
      </c>
      <c r="F148" s="0" t="n">
        <v>1</v>
      </c>
      <c r="G148" s="0" t="n">
        <f aca="false">COUNTIF(names!A:A,$B148)</f>
        <v>0</v>
      </c>
      <c r="H148" s="0" t="n">
        <f aca="false">IF(G148=1,0,1)</f>
        <v>1</v>
      </c>
    </row>
    <row r="149" customFormat="false" ht="12.8" hidden="false" customHeight="false" outlineLevel="0" collapsed="false">
      <c r="A149" s="0" t="s">
        <v>679</v>
      </c>
      <c r="B149" s="0" t="s">
        <v>680</v>
      </c>
      <c r="C149" s="0" t="s">
        <v>676</v>
      </c>
      <c r="D149" s="0" t="s">
        <v>681</v>
      </c>
      <c r="E149" s="0" t="s">
        <v>682</v>
      </c>
      <c r="F149" s="0" t="n">
        <v>1</v>
      </c>
      <c r="G149" s="0" t="n">
        <f aca="false">COUNTIF(names!A:A,$B149)</f>
        <v>0</v>
      </c>
      <c r="H149" s="0" t="n">
        <f aca="false">IF(G149=1,0,1)</f>
        <v>1</v>
      </c>
    </row>
    <row r="150" customFormat="false" ht="12.8" hidden="false" customHeight="false" outlineLevel="0" collapsed="false">
      <c r="A150" s="0" t="s">
        <v>683</v>
      </c>
      <c r="B150" s="0" t="s">
        <v>684</v>
      </c>
      <c r="C150" s="0" t="s">
        <v>676</v>
      </c>
      <c r="D150" s="0" t="s">
        <v>685</v>
      </c>
      <c r="E150" s="0" t="s">
        <v>682</v>
      </c>
      <c r="F150" s="0" t="n">
        <v>1</v>
      </c>
      <c r="G150" s="0" t="n">
        <f aca="false">COUNTIF(names!A:A,$B150)</f>
        <v>0</v>
      </c>
      <c r="H150" s="0" t="n">
        <f aca="false">IF(G150=1,0,1)</f>
        <v>1</v>
      </c>
    </row>
    <row r="151" customFormat="false" ht="12.8" hidden="false" customHeight="false" outlineLevel="0" collapsed="false">
      <c r="A151" s="0" t="s">
        <v>686</v>
      </c>
      <c r="B151" s="0" t="s">
        <v>687</v>
      </c>
      <c r="C151" s="0" t="s">
        <v>676</v>
      </c>
      <c r="D151" s="0" t="s">
        <v>688</v>
      </c>
      <c r="E151" s="0" t="s">
        <v>682</v>
      </c>
      <c r="F151" s="0" t="n">
        <v>1</v>
      </c>
      <c r="G151" s="0" t="n">
        <f aca="false">COUNTIF(names!A:A,$B151)</f>
        <v>0</v>
      </c>
      <c r="H151" s="0" t="n">
        <f aca="false">IF(G151=1,0,1)</f>
        <v>1</v>
      </c>
    </row>
    <row r="152" customFormat="false" ht="12.8" hidden="false" customHeight="false" outlineLevel="0" collapsed="false">
      <c r="A152" s="0" t="s">
        <v>689</v>
      </c>
      <c r="B152" s="0" t="s">
        <v>690</v>
      </c>
      <c r="C152" s="0" t="s">
        <v>676</v>
      </c>
      <c r="D152" s="0" t="s">
        <v>691</v>
      </c>
      <c r="E152" s="0" t="s">
        <v>692</v>
      </c>
      <c r="F152" s="0" t="n">
        <v>1</v>
      </c>
      <c r="G152" s="0" t="n">
        <f aca="false">COUNTIF(names!A:A,$B152)</f>
        <v>0</v>
      </c>
      <c r="H152" s="0" t="n">
        <f aca="false">IF(G152=1,0,1)</f>
        <v>1</v>
      </c>
    </row>
    <row r="153" customFormat="false" ht="12.8" hidden="false" customHeight="false" outlineLevel="0" collapsed="false">
      <c r="A153" s="0" t="s">
        <v>693</v>
      </c>
      <c r="B153" s="0" t="s">
        <v>694</v>
      </c>
      <c r="C153" s="0" t="s">
        <v>663</v>
      </c>
      <c r="D153" s="0" t="s">
        <v>695</v>
      </c>
      <c r="E153" s="0" t="s">
        <v>692</v>
      </c>
      <c r="F153" s="0" t="n">
        <v>1</v>
      </c>
      <c r="G153" s="0" t="n">
        <f aca="false">COUNTIF(names!A:A,$B153)</f>
        <v>0</v>
      </c>
      <c r="H153" s="0" t="n">
        <f aca="false">IF(G153=1,0,1)</f>
        <v>1</v>
      </c>
    </row>
    <row r="154" customFormat="false" ht="12.8" hidden="false" customHeight="false" outlineLevel="0" collapsed="false">
      <c r="A154" s="0" t="s">
        <v>696</v>
      </c>
      <c r="B154" s="0" t="s">
        <v>697</v>
      </c>
      <c r="C154" s="0" t="s">
        <v>676</v>
      </c>
      <c r="D154" s="0" t="s">
        <v>698</v>
      </c>
      <c r="E154" s="0" t="s">
        <v>692</v>
      </c>
      <c r="F154" s="0" t="n">
        <v>1</v>
      </c>
      <c r="G154" s="0" t="n">
        <f aca="false">COUNTIF(names!A:A,$B154)</f>
        <v>0</v>
      </c>
      <c r="H154" s="0" t="n">
        <f aca="false">IF(G154=1,0,1)</f>
        <v>1</v>
      </c>
    </row>
    <row r="155" customFormat="false" ht="12.8" hidden="false" customHeight="false" outlineLevel="0" collapsed="false">
      <c r="A155" s="0" t="s">
        <v>699</v>
      </c>
      <c r="B155" s="0" t="s">
        <v>700</v>
      </c>
      <c r="C155" s="0" t="s">
        <v>676</v>
      </c>
      <c r="D155" s="0" t="s">
        <v>701</v>
      </c>
      <c r="E155" s="0" t="s">
        <v>702</v>
      </c>
      <c r="F155" s="0" t="n">
        <v>1</v>
      </c>
      <c r="G155" s="0" t="n">
        <f aca="false">COUNTIF(names!A:A,$B155)</f>
        <v>0</v>
      </c>
      <c r="H155" s="0" t="n">
        <f aca="false">IF(G155=1,0,1)</f>
        <v>1</v>
      </c>
    </row>
    <row r="156" customFormat="false" ht="12.8" hidden="false" customHeight="false" outlineLevel="0" collapsed="false">
      <c r="A156" s="0" t="s">
        <v>703</v>
      </c>
      <c r="B156" s="0" t="s">
        <v>704</v>
      </c>
      <c r="C156" s="0" t="s">
        <v>676</v>
      </c>
      <c r="D156" s="0" t="s">
        <v>705</v>
      </c>
      <c r="E156" s="0" t="s">
        <v>702</v>
      </c>
      <c r="F156" s="0" t="n">
        <v>1</v>
      </c>
      <c r="G156" s="0" t="n">
        <f aca="false">COUNTIF(names!A:A,$B156)</f>
        <v>0</v>
      </c>
      <c r="H156" s="0" t="n">
        <f aca="false">IF(G156=1,0,1)</f>
        <v>1</v>
      </c>
    </row>
    <row r="157" customFormat="false" ht="12.8" hidden="false" customHeight="false" outlineLevel="0" collapsed="false">
      <c r="A157" s="0" t="s">
        <v>706</v>
      </c>
      <c r="B157" s="0" t="s">
        <v>707</v>
      </c>
      <c r="C157" s="0" t="s">
        <v>676</v>
      </c>
      <c r="D157" s="0" t="s">
        <v>708</v>
      </c>
      <c r="E157" s="0" t="s">
        <v>702</v>
      </c>
      <c r="F157" s="0" t="n">
        <v>1</v>
      </c>
      <c r="G157" s="0" t="n">
        <f aca="false">COUNTIF(names!A:A,$B157)</f>
        <v>0</v>
      </c>
      <c r="H157" s="0" t="n">
        <f aca="false">IF(G157=1,0,1)</f>
        <v>1</v>
      </c>
    </row>
    <row r="158" customFormat="false" ht="12.8" hidden="false" customHeight="false" outlineLevel="0" collapsed="false">
      <c r="A158" s="0" t="s">
        <v>709</v>
      </c>
      <c r="B158" s="0" t="s">
        <v>710</v>
      </c>
      <c r="C158" s="0" t="s">
        <v>676</v>
      </c>
      <c r="D158" s="0" t="s">
        <v>711</v>
      </c>
      <c r="E158" s="0" t="s">
        <v>712</v>
      </c>
      <c r="F158" s="0" t="n">
        <v>1</v>
      </c>
      <c r="G158" s="0" t="n">
        <f aca="false">COUNTIF(names!A:A,$B158)</f>
        <v>0</v>
      </c>
      <c r="H158" s="0" t="n">
        <f aca="false">IF(G158=1,0,1)</f>
        <v>1</v>
      </c>
    </row>
    <row r="159" customFormat="false" ht="12.8" hidden="false" customHeight="false" outlineLevel="0" collapsed="false">
      <c r="A159" s="0" t="s">
        <v>713</v>
      </c>
      <c r="B159" s="0" t="s">
        <v>714</v>
      </c>
      <c r="C159" s="0" t="s">
        <v>676</v>
      </c>
      <c r="D159" s="0" t="s">
        <v>715</v>
      </c>
      <c r="E159" s="0" t="s">
        <v>712</v>
      </c>
      <c r="F159" s="0" t="n">
        <v>1</v>
      </c>
      <c r="G159" s="0" t="n">
        <f aca="false">COUNTIF(names!A:A,$B159)</f>
        <v>0</v>
      </c>
      <c r="H159" s="0" t="n">
        <f aca="false">IF(G159=1,0,1)</f>
        <v>1</v>
      </c>
    </row>
    <row r="160" customFormat="false" ht="12.8" hidden="false" customHeight="false" outlineLevel="0" collapsed="false">
      <c r="A160" s="0" t="s">
        <v>716</v>
      </c>
      <c r="B160" s="0" t="s">
        <v>717</v>
      </c>
      <c r="C160" s="0" t="s">
        <v>676</v>
      </c>
      <c r="D160" s="0" t="s">
        <v>718</v>
      </c>
      <c r="E160" s="0" t="s">
        <v>712</v>
      </c>
      <c r="F160" s="0" t="n">
        <v>1</v>
      </c>
      <c r="G160" s="0" t="n">
        <f aca="false">COUNTIF(names!A:A,$B160)</f>
        <v>0</v>
      </c>
      <c r="H160" s="0" t="n">
        <f aca="false">IF(G160=1,0,1)</f>
        <v>1</v>
      </c>
    </row>
    <row r="161" customFormat="false" ht="12.8" hidden="false" customHeight="false" outlineLevel="0" collapsed="false">
      <c r="A161" s="0" t="s">
        <v>719</v>
      </c>
      <c r="B161" s="0" t="s">
        <v>720</v>
      </c>
      <c r="C161" s="0" t="s">
        <v>676</v>
      </c>
      <c r="D161" s="0" t="s">
        <v>718</v>
      </c>
      <c r="E161" s="0" t="s">
        <v>712</v>
      </c>
      <c r="F161" s="0" t="n">
        <v>1</v>
      </c>
      <c r="G161" s="0" t="n">
        <f aca="false">COUNTIF(names!A:A,$B161)</f>
        <v>0</v>
      </c>
      <c r="H161" s="0" t="n">
        <f aca="false">IF(G161=1,0,1)</f>
        <v>1</v>
      </c>
    </row>
    <row r="162" customFormat="false" ht="12.8" hidden="false" customHeight="false" outlineLevel="0" collapsed="false">
      <c r="A162" s="0" t="s">
        <v>721</v>
      </c>
      <c r="B162" s="0" t="s">
        <v>722</v>
      </c>
      <c r="C162" s="0" t="s">
        <v>676</v>
      </c>
      <c r="D162" s="0" t="s">
        <v>723</v>
      </c>
      <c r="E162" s="0" t="s">
        <v>724</v>
      </c>
      <c r="F162" s="0" t="n">
        <v>1</v>
      </c>
      <c r="G162" s="0" t="n">
        <f aca="false">COUNTIF(names!A:A,$B162)</f>
        <v>0</v>
      </c>
      <c r="H162" s="0" t="n">
        <f aca="false">IF(G162=1,0,1)</f>
        <v>1</v>
      </c>
    </row>
    <row r="163" customFormat="false" ht="12.8" hidden="false" customHeight="false" outlineLevel="0" collapsed="false">
      <c r="A163" s="0" t="s">
        <v>725</v>
      </c>
      <c r="B163" s="0" t="s">
        <v>726</v>
      </c>
      <c r="C163" s="0" t="s">
        <v>676</v>
      </c>
      <c r="D163" s="0" t="s">
        <v>727</v>
      </c>
      <c r="E163" s="0" t="s">
        <v>724</v>
      </c>
      <c r="F163" s="0" t="n">
        <v>1</v>
      </c>
      <c r="G163" s="0" t="n">
        <f aca="false">COUNTIF(names!A:A,$B163)</f>
        <v>0</v>
      </c>
      <c r="H163" s="0" t="n">
        <f aca="false">IF(G163=1,0,1)</f>
        <v>1</v>
      </c>
    </row>
    <row r="164" customFormat="false" ht="12.8" hidden="false" customHeight="false" outlineLevel="0" collapsed="false">
      <c r="A164" s="0" t="s">
        <v>728</v>
      </c>
      <c r="B164" s="0" t="s">
        <v>729</v>
      </c>
      <c r="C164" s="0" t="s">
        <v>676</v>
      </c>
      <c r="D164" s="0" t="s">
        <v>730</v>
      </c>
      <c r="E164" s="0" t="s">
        <v>731</v>
      </c>
      <c r="F164" s="0" t="n">
        <v>1</v>
      </c>
      <c r="G164" s="0" t="n">
        <f aca="false">COUNTIF(names!A:A,$B164)</f>
        <v>0</v>
      </c>
      <c r="H164" s="0" t="n">
        <f aca="false">IF(G164=1,0,1)</f>
        <v>1</v>
      </c>
    </row>
    <row r="165" customFormat="false" ht="12.8" hidden="false" customHeight="false" outlineLevel="0" collapsed="false">
      <c r="A165" s="0" t="s">
        <v>732</v>
      </c>
      <c r="B165" s="0" t="s">
        <v>733</v>
      </c>
      <c r="C165" s="0" t="s">
        <v>676</v>
      </c>
      <c r="D165" s="0" t="s">
        <v>734</v>
      </c>
      <c r="E165" s="0" t="s">
        <v>735</v>
      </c>
      <c r="F165" s="0" t="n">
        <v>1</v>
      </c>
      <c r="G165" s="0" t="n">
        <f aca="false">COUNTIF(names!A:A,$B165)</f>
        <v>0</v>
      </c>
      <c r="H165" s="0" t="n">
        <f aca="false">IF(G165=1,0,1)</f>
        <v>1</v>
      </c>
    </row>
    <row r="166" customFormat="false" ht="12.8" hidden="false" customHeight="false" outlineLevel="0" collapsed="false">
      <c r="A166" s="0" t="s">
        <v>736</v>
      </c>
      <c r="B166" s="0" t="s">
        <v>737</v>
      </c>
      <c r="C166" s="0" t="s">
        <v>676</v>
      </c>
      <c r="D166" s="0" t="s">
        <v>734</v>
      </c>
      <c r="E166" s="0" t="s">
        <v>735</v>
      </c>
      <c r="F166" s="0" t="n">
        <v>1</v>
      </c>
      <c r="G166" s="0" t="n">
        <f aca="false">COUNTIF(names!A:A,$B166)</f>
        <v>0</v>
      </c>
      <c r="H166" s="0" t="n">
        <f aca="false">IF(G166=1,0,1)</f>
        <v>1</v>
      </c>
    </row>
    <row r="167" customFormat="false" ht="12.8" hidden="false" customHeight="false" outlineLevel="0" collapsed="false">
      <c r="A167" s="0" t="s">
        <v>738</v>
      </c>
      <c r="B167" s="0" t="s">
        <v>739</v>
      </c>
      <c r="C167" s="0" t="s">
        <v>676</v>
      </c>
      <c r="D167" s="0" t="s">
        <v>740</v>
      </c>
      <c r="E167" s="0" t="s">
        <v>741</v>
      </c>
      <c r="F167" s="0" t="n">
        <v>1</v>
      </c>
      <c r="G167" s="0" t="n">
        <f aca="false">COUNTIF(names!A:A,$B167)</f>
        <v>0</v>
      </c>
      <c r="H167" s="0" t="n">
        <f aca="false">IF(G167=1,0,1)</f>
        <v>1</v>
      </c>
    </row>
    <row r="168" customFormat="false" ht="12.8" hidden="false" customHeight="false" outlineLevel="0" collapsed="false">
      <c r="A168" s="0" t="s">
        <v>742</v>
      </c>
      <c r="B168" s="0" t="s">
        <v>743</v>
      </c>
      <c r="C168" s="0" t="s">
        <v>676</v>
      </c>
      <c r="D168" s="0" t="s">
        <v>744</v>
      </c>
      <c r="E168" s="0" t="s">
        <v>745</v>
      </c>
      <c r="F168" s="0" t="n">
        <v>1</v>
      </c>
      <c r="G168" s="0" t="n">
        <f aca="false">COUNTIF(names!A:A,$B168)</f>
        <v>0</v>
      </c>
      <c r="H168" s="0" t="n">
        <f aca="false">IF(G168=1,0,1)</f>
        <v>1</v>
      </c>
    </row>
    <row r="169" customFormat="false" ht="12.8" hidden="false" customHeight="false" outlineLevel="0" collapsed="false">
      <c r="A169" s="0" t="s">
        <v>746</v>
      </c>
      <c r="B169" s="0" t="s">
        <v>747</v>
      </c>
      <c r="C169" s="0" t="s">
        <v>676</v>
      </c>
      <c r="D169" s="0" t="s">
        <v>748</v>
      </c>
      <c r="E169" s="0" t="s">
        <v>745</v>
      </c>
      <c r="F169" s="0" t="n">
        <v>1</v>
      </c>
      <c r="G169" s="0" t="n">
        <f aca="false">COUNTIF(names!A:A,$B169)</f>
        <v>0</v>
      </c>
      <c r="H169" s="0" t="n">
        <f aca="false">IF(G169=1,0,1)</f>
        <v>1</v>
      </c>
    </row>
    <row r="170" customFormat="false" ht="12.8" hidden="false" customHeight="false" outlineLevel="0" collapsed="false">
      <c r="A170" s="0" t="s">
        <v>749</v>
      </c>
      <c r="B170" s="0" t="s">
        <v>750</v>
      </c>
      <c r="C170" s="0" t="s">
        <v>676</v>
      </c>
      <c r="D170" s="0" t="s">
        <v>751</v>
      </c>
      <c r="E170" s="0" t="s">
        <v>745</v>
      </c>
      <c r="F170" s="0" t="n">
        <v>1</v>
      </c>
      <c r="G170" s="0" t="n">
        <f aca="false">COUNTIF(names!A:A,$B170)</f>
        <v>0</v>
      </c>
      <c r="H170" s="0" t="n">
        <f aca="false">IF(G170=1,0,1)</f>
        <v>1</v>
      </c>
    </row>
    <row r="171" customFormat="false" ht="12.8" hidden="false" customHeight="false" outlineLevel="0" collapsed="false">
      <c r="A171" s="0" t="s">
        <v>752</v>
      </c>
      <c r="B171" s="0" t="s">
        <v>753</v>
      </c>
      <c r="C171" s="0" t="s">
        <v>676</v>
      </c>
      <c r="D171" s="0" t="s">
        <v>751</v>
      </c>
      <c r="E171" s="0" t="s">
        <v>745</v>
      </c>
      <c r="F171" s="0" t="n">
        <v>1</v>
      </c>
      <c r="G171" s="0" t="n">
        <f aca="false">COUNTIF(names!A:A,$B171)</f>
        <v>0</v>
      </c>
      <c r="H171" s="0" t="n">
        <f aca="false">IF(G171=1,0,1)</f>
        <v>1</v>
      </c>
    </row>
    <row r="172" customFormat="false" ht="12.8" hidden="false" customHeight="false" outlineLevel="0" collapsed="false">
      <c r="A172" s="0" t="s">
        <v>754</v>
      </c>
      <c r="B172" s="0" t="s">
        <v>755</v>
      </c>
      <c r="C172" s="0" t="s">
        <v>676</v>
      </c>
      <c r="D172" s="0" t="s">
        <v>756</v>
      </c>
      <c r="E172" s="0" t="s">
        <v>757</v>
      </c>
      <c r="F172" s="0" t="n">
        <v>1</v>
      </c>
      <c r="G172" s="0" t="n">
        <f aca="false">COUNTIF(names!A:A,$B172)</f>
        <v>0</v>
      </c>
      <c r="H172" s="0" t="n">
        <f aca="false">IF(G172=1,0,1)</f>
        <v>1</v>
      </c>
    </row>
    <row r="173" customFormat="false" ht="12.8" hidden="false" customHeight="false" outlineLevel="0" collapsed="false">
      <c r="A173" s="0" t="s">
        <v>758</v>
      </c>
      <c r="B173" s="0" t="s">
        <v>759</v>
      </c>
      <c r="C173" s="0" t="s">
        <v>676</v>
      </c>
      <c r="D173" s="0" t="s">
        <v>760</v>
      </c>
      <c r="E173" s="0" t="s">
        <v>761</v>
      </c>
      <c r="F173" s="0" t="n">
        <v>1</v>
      </c>
      <c r="G173" s="0" t="n">
        <f aca="false">COUNTIF(names!A:A,$B173)</f>
        <v>0</v>
      </c>
      <c r="H173" s="0" t="n">
        <f aca="false">IF(G173=1,0,1)</f>
        <v>1</v>
      </c>
    </row>
    <row r="174" customFormat="false" ht="12.8" hidden="false" customHeight="false" outlineLevel="0" collapsed="false">
      <c r="A174" s="0" t="s">
        <v>762</v>
      </c>
      <c r="B174" s="0" t="s">
        <v>763</v>
      </c>
      <c r="C174" s="0" t="s">
        <v>676</v>
      </c>
      <c r="D174" s="0" t="s">
        <v>764</v>
      </c>
      <c r="E174" s="0" t="s">
        <v>765</v>
      </c>
      <c r="F174" s="0" t="n">
        <v>1</v>
      </c>
      <c r="G174" s="0" t="n">
        <f aca="false">COUNTIF(names!A:A,$B174)</f>
        <v>0</v>
      </c>
      <c r="H174" s="0" t="n">
        <f aca="false">IF(G174=1,0,1)</f>
        <v>1</v>
      </c>
    </row>
    <row r="175" customFormat="false" ht="12.8" hidden="false" customHeight="false" outlineLevel="0" collapsed="false">
      <c r="A175" s="0" t="s">
        <v>766</v>
      </c>
      <c r="B175" s="0" t="s">
        <v>767</v>
      </c>
      <c r="C175" s="0" t="s">
        <v>676</v>
      </c>
      <c r="D175" s="0" t="s">
        <v>768</v>
      </c>
      <c r="E175" s="0" t="s">
        <v>765</v>
      </c>
      <c r="F175" s="0" t="n">
        <v>1</v>
      </c>
      <c r="G175" s="0" t="n">
        <f aca="false">COUNTIF(names!A:A,$B175)</f>
        <v>0</v>
      </c>
      <c r="H175" s="0" t="n">
        <f aca="false">IF(G175=1,0,1)</f>
        <v>1</v>
      </c>
    </row>
    <row r="176" customFormat="false" ht="12.8" hidden="false" customHeight="false" outlineLevel="0" collapsed="false">
      <c r="A176" s="0" t="s">
        <v>769</v>
      </c>
      <c r="B176" s="0" t="s">
        <v>770</v>
      </c>
      <c r="C176" s="0" t="s">
        <v>676</v>
      </c>
      <c r="D176" s="0" t="s">
        <v>771</v>
      </c>
      <c r="E176" s="0" t="s">
        <v>772</v>
      </c>
      <c r="F176" s="0" t="n">
        <v>1</v>
      </c>
      <c r="G176" s="0" t="n">
        <f aca="false">COUNTIF(names!A:A,$B176)</f>
        <v>0</v>
      </c>
      <c r="H176" s="0" t="n">
        <f aca="false">IF(G176=1,0,1)</f>
        <v>1</v>
      </c>
    </row>
    <row r="177" customFormat="false" ht="12.8" hidden="false" customHeight="false" outlineLevel="0" collapsed="false">
      <c r="A177" s="0" t="s">
        <v>773</v>
      </c>
      <c r="B177" s="0" t="s">
        <v>774</v>
      </c>
      <c r="C177" s="0" t="s">
        <v>676</v>
      </c>
      <c r="D177" s="0" t="s">
        <v>775</v>
      </c>
      <c r="E177" s="0" t="s">
        <v>776</v>
      </c>
      <c r="F177" s="0" t="n">
        <v>1</v>
      </c>
      <c r="G177" s="0" t="n">
        <f aca="false">COUNTIF(names!A:A,$B177)</f>
        <v>0</v>
      </c>
      <c r="H177" s="0" t="n">
        <f aca="false">IF(G177=1,0,1)</f>
        <v>1</v>
      </c>
    </row>
    <row r="178" customFormat="false" ht="12.8" hidden="false" customHeight="false" outlineLevel="0" collapsed="false">
      <c r="A178" s="0" t="s">
        <v>777</v>
      </c>
      <c r="B178" s="0" t="s">
        <v>778</v>
      </c>
      <c r="C178" s="0" t="s">
        <v>676</v>
      </c>
      <c r="D178" s="0" t="s">
        <v>779</v>
      </c>
      <c r="E178" s="0" t="s">
        <v>776</v>
      </c>
      <c r="F178" s="0" t="n">
        <v>1</v>
      </c>
      <c r="G178" s="0" t="n">
        <f aca="false">COUNTIF(names!A:A,$B178)</f>
        <v>0</v>
      </c>
      <c r="H178" s="0" t="n">
        <f aca="false">IF(G178=1,0,1)</f>
        <v>1</v>
      </c>
    </row>
    <row r="179" customFormat="false" ht="12.8" hidden="false" customHeight="false" outlineLevel="0" collapsed="false">
      <c r="A179" s="0" t="s">
        <v>780</v>
      </c>
      <c r="B179" s="0" t="s">
        <v>781</v>
      </c>
      <c r="C179" s="0" t="s">
        <v>676</v>
      </c>
      <c r="D179" s="0" t="s">
        <v>782</v>
      </c>
      <c r="E179" s="0" t="s">
        <v>783</v>
      </c>
      <c r="F179" s="0" t="n">
        <v>1</v>
      </c>
      <c r="G179" s="0" t="n">
        <f aca="false">COUNTIF(names!A:A,$B179)</f>
        <v>0</v>
      </c>
      <c r="H179" s="0" t="n">
        <f aca="false">IF(G179=1,0,1)</f>
        <v>1</v>
      </c>
    </row>
    <row r="180" customFormat="false" ht="12.8" hidden="false" customHeight="false" outlineLevel="0" collapsed="false">
      <c r="A180" s="0" t="s">
        <v>784</v>
      </c>
      <c r="B180" s="0" t="s">
        <v>785</v>
      </c>
      <c r="C180" s="0" t="s">
        <v>676</v>
      </c>
      <c r="D180" s="0" t="s">
        <v>786</v>
      </c>
      <c r="E180" s="0" t="s">
        <v>783</v>
      </c>
      <c r="F180" s="0" t="n">
        <v>1</v>
      </c>
      <c r="G180" s="0" t="n">
        <f aca="false">COUNTIF(names!A:A,$B180)</f>
        <v>0</v>
      </c>
      <c r="H180" s="0" t="n">
        <f aca="false">IF(G180=1,0,1)</f>
        <v>1</v>
      </c>
    </row>
    <row r="181" customFormat="false" ht="12.8" hidden="false" customHeight="false" outlineLevel="0" collapsed="false">
      <c r="A181" s="0" t="s">
        <v>787</v>
      </c>
      <c r="B181" s="0" t="s">
        <v>788</v>
      </c>
      <c r="C181" s="0" t="s">
        <v>676</v>
      </c>
      <c r="D181" s="0" t="s">
        <v>789</v>
      </c>
      <c r="E181" s="0" t="s">
        <v>783</v>
      </c>
      <c r="F181" s="0" t="n">
        <v>1</v>
      </c>
      <c r="G181" s="0" t="n">
        <f aca="false">COUNTIF(names!A:A,$B181)</f>
        <v>0</v>
      </c>
      <c r="H181" s="0" t="n">
        <f aca="false">IF(G181=1,0,1)</f>
        <v>1</v>
      </c>
    </row>
    <row r="182" customFormat="false" ht="12.8" hidden="false" customHeight="false" outlineLevel="0" collapsed="false">
      <c r="A182" s="0" t="s">
        <v>790</v>
      </c>
      <c r="B182" s="0" t="s">
        <v>791</v>
      </c>
      <c r="C182" s="0" t="s">
        <v>676</v>
      </c>
      <c r="D182" s="0" t="s">
        <v>792</v>
      </c>
      <c r="E182" s="0" t="s">
        <v>793</v>
      </c>
      <c r="F182" s="0" t="n">
        <v>1</v>
      </c>
      <c r="G182" s="0" t="n">
        <f aca="false">COUNTIF(names!A:A,$B182)</f>
        <v>0</v>
      </c>
      <c r="H182" s="0" t="n">
        <f aca="false">IF(G182=1,0,1)</f>
        <v>1</v>
      </c>
    </row>
    <row r="183" customFormat="false" ht="12.8" hidden="false" customHeight="false" outlineLevel="0" collapsed="false">
      <c r="A183" s="0" t="s">
        <v>794</v>
      </c>
      <c r="B183" s="0" t="s">
        <v>795</v>
      </c>
      <c r="C183" s="0" t="s">
        <v>676</v>
      </c>
      <c r="D183" s="0" t="s">
        <v>796</v>
      </c>
      <c r="E183" s="0" t="s">
        <v>797</v>
      </c>
      <c r="F183" s="0" t="n">
        <v>1</v>
      </c>
      <c r="G183" s="0" t="n">
        <f aca="false">COUNTIF(names!A:A,$B183)</f>
        <v>0</v>
      </c>
      <c r="H183" s="0" t="n">
        <f aca="false">IF(G183=1,0,1)</f>
        <v>1</v>
      </c>
    </row>
    <row r="184" customFormat="false" ht="12.8" hidden="false" customHeight="false" outlineLevel="0" collapsed="false">
      <c r="A184" s="0" t="s">
        <v>798</v>
      </c>
      <c r="B184" s="0" t="s">
        <v>799</v>
      </c>
      <c r="C184" s="0" t="s">
        <v>676</v>
      </c>
      <c r="D184" s="0" t="s">
        <v>800</v>
      </c>
      <c r="E184" s="0" t="s">
        <v>797</v>
      </c>
      <c r="F184" s="0" t="n">
        <v>1</v>
      </c>
      <c r="G184" s="0" t="n">
        <f aca="false">COUNTIF(names!A:A,$B184)</f>
        <v>0</v>
      </c>
      <c r="H184" s="0" t="n">
        <f aca="false">IF(G184=1,0,1)</f>
        <v>1</v>
      </c>
    </row>
    <row r="185" customFormat="false" ht="12.8" hidden="false" customHeight="false" outlineLevel="0" collapsed="false">
      <c r="A185" s="0" t="s">
        <v>801</v>
      </c>
      <c r="B185" s="0" t="s">
        <v>802</v>
      </c>
      <c r="C185" s="0" t="s">
        <v>676</v>
      </c>
      <c r="D185" s="0" t="s">
        <v>803</v>
      </c>
      <c r="E185" s="0" t="s">
        <v>804</v>
      </c>
      <c r="F185" s="0" t="n">
        <v>1</v>
      </c>
      <c r="G185" s="0" t="n">
        <f aca="false">COUNTIF(names!A:A,$B185)</f>
        <v>0</v>
      </c>
      <c r="H185" s="0" t="n">
        <f aca="false">IF(G185=1,0,1)</f>
        <v>1</v>
      </c>
    </row>
    <row r="186" customFormat="false" ht="12.8" hidden="false" customHeight="false" outlineLevel="0" collapsed="false">
      <c r="A186" s="0" t="s">
        <v>805</v>
      </c>
      <c r="B186" s="0" t="s">
        <v>806</v>
      </c>
      <c r="C186" s="0" t="s">
        <v>676</v>
      </c>
      <c r="D186" s="0" t="s">
        <v>807</v>
      </c>
      <c r="E186" s="0" t="s">
        <v>804</v>
      </c>
      <c r="F186" s="0" t="n">
        <v>1</v>
      </c>
      <c r="G186" s="0" t="n">
        <f aca="false">COUNTIF(names!A:A,$B186)</f>
        <v>0</v>
      </c>
      <c r="H186" s="0" t="n">
        <f aca="false">IF(G186=1,0,1)</f>
        <v>1</v>
      </c>
    </row>
    <row r="187" customFormat="false" ht="12.8" hidden="false" customHeight="false" outlineLevel="0" collapsed="false">
      <c r="A187" s="0" t="s">
        <v>808</v>
      </c>
      <c r="B187" s="0" t="s">
        <v>809</v>
      </c>
      <c r="C187" s="0" t="s">
        <v>676</v>
      </c>
      <c r="D187" s="0" t="s">
        <v>810</v>
      </c>
      <c r="E187" s="0" t="s">
        <v>811</v>
      </c>
      <c r="F187" s="0" t="n">
        <v>1</v>
      </c>
      <c r="G187" s="0" t="n">
        <f aca="false">COUNTIF(names!A:A,$B187)</f>
        <v>0</v>
      </c>
      <c r="H187" s="0" t="n">
        <f aca="false">IF(G187=1,0,1)</f>
        <v>1</v>
      </c>
    </row>
    <row r="188" customFormat="false" ht="12.8" hidden="false" customHeight="false" outlineLevel="0" collapsed="false">
      <c r="A188" s="0" t="s">
        <v>812</v>
      </c>
      <c r="B188" s="0" t="s">
        <v>813</v>
      </c>
      <c r="C188" s="0" t="s">
        <v>676</v>
      </c>
      <c r="D188" s="0" t="s">
        <v>814</v>
      </c>
      <c r="E188" s="0" t="s">
        <v>815</v>
      </c>
      <c r="F188" s="0" t="n">
        <v>1</v>
      </c>
      <c r="G188" s="0" t="n">
        <f aca="false">COUNTIF(names!A:A,$B188)</f>
        <v>0</v>
      </c>
      <c r="H188" s="0" t="n">
        <f aca="false">IF(G188=1,0,1)</f>
        <v>1</v>
      </c>
    </row>
    <row r="189" customFormat="false" ht="12.8" hidden="false" customHeight="false" outlineLevel="0" collapsed="false">
      <c r="A189" s="0" t="s">
        <v>816</v>
      </c>
      <c r="B189" s="0" t="s">
        <v>817</v>
      </c>
      <c r="C189" s="0" t="s">
        <v>676</v>
      </c>
      <c r="D189" s="0" t="s">
        <v>818</v>
      </c>
      <c r="E189" s="0" t="s">
        <v>819</v>
      </c>
      <c r="F189" s="0" t="n">
        <v>1</v>
      </c>
      <c r="G189" s="0" t="n">
        <f aca="false">COUNTIF(names!A:A,$B189)</f>
        <v>0</v>
      </c>
      <c r="H189" s="0" t="n">
        <f aca="false">IF(G189=1,0,1)</f>
        <v>1</v>
      </c>
    </row>
    <row r="190" customFormat="false" ht="12.8" hidden="false" customHeight="false" outlineLevel="0" collapsed="false">
      <c r="A190" s="0" t="s">
        <v>820</v>
      </c>
      <c r="B190" s="0" t="s">
        <v>821</v>
      </c>
      <c r="C190" s="0" t="s">
        <v>676</v>
      </c>
      <c r="D190" s="0" t="s">
        <v>822</v>
      </c>
      <c r="E190" s="0" t="s">
        <v>823</v>
      </c>
      <c r="F190" s="0" t="n">
        <v>1</v>
      </c>
      <c r="G190" s="0" t="n">
        <f aca="false">COUNTIF(names!A:A,$B190)</f>
        <v>0</v>
      </c>
      <c r="H190" s="0" t="n">
        <f aca="false">IF(G190=1,0,1)</f>
        <v>1</v>
      </c>
    </row>
    <row r="191" customFormat="false" ht="12.8" hidden="false" customHeight="false" outlineLevel="0" collapsed="false">
      <c r="A191" s="0" t="s">
        <v>824</v>
      </c>
      <c r="B191" s="0" t="s">
        <v>825</v>
      </c>
      <c r="C191" s="0" t="s">
        <v>676</v>
      </c>
      <c r="D191" s="0" t="s">
        <v>826</v>
      </c>
      <c r="E191" s="0" t="s">
        <v>827</v>
      </c>
      <c r="F191" s="0" t="n">
        <v>1</v>
      </c>
      <c r="G191" s="0" t="n">
        <f aca="false">COUNTIF(names!A:A,$B191)</f>
        <v>0</v>
      </c>
      <c r="H191" s="0" t="n">
        <f aca="false">IF(G191=1,0,1)</f>
        <v>1</v>
      </c>
    </row>
    <row r="192" customFormat="false" ht="12.8" hidden="false" customHeight="false" outlineLevel="0" collapsed="false">
      <c r="A192" s="0" t="s">
        <v>828</v>
      </c>
      <c r="B192" s="0" t="s">
        <v>829</v>
      </c>
      <c r="C192" s="0" t="s">
        <v>676</v>
      </c>
      <c r="D192" s="0" t="s">
        <v>830</v>
      </c>
      <c r="E192" s="0" t="s">
        <v>831</v>
      </c>
      <c r="F192" s="0" t="n">
        <v>1</v>
      </c>
      <c r="G192" s="0" t="n">
        <f aca="false">COUNTIF(names!A:A,$B192)</f>
        <v>0</v>
      </c>
      <c r="H192" s="0" t="n">
        <f aca="false">IF(G192=1,0,1)</f>
        <v>1</v>
      </c>
    </row>
    <row r="193" customFormat="false" ht="12.8" hidden="false" customHeight="false" outlineLevel="0" collapsed="false">
      <c r="A193" s="0" t="s">
        <v>832</v>
      </c>
      <c r="B193" s="0" t="s">
        <v>833</v>
      </c>
      <c r="C193" s="0" t="s">
        <v>676</v>
      </c>
      <c r="D193" s="0" t="s">
        <v>834</v>
      </c>
      <c r="E193" s="0" t="s">
        <v>835</v>
      </c>
      <c r="F193" s="0" t="n">
        <v>1</v>
      </c>
      <c r="G193" s="0" t="n">
        <f aca="false">COUNTIF(names!A:A,$B193)</f>
        <v>0</v>
      </c>
      <c r="H193" s="0" t="n">
        <f aca="false">IF(G193=1,0,1)</f>
        <v>1</v>
      </c>
    </row>
    <row r="194" customFormat="false" ht="12.8" hidden="false" customHeight="false" outlineLevel="0" collapsed="false">
      <c r="A194" s="0" t="s">
        <v>836</v>
      </c>
      <c r="B194" s="0" t="s">
        <v>837</v>
      </c>
      <c r="C194" s="0" t="s">
        <v>676</v>
      </c>
      <c r="D194" s="0" t="s">
        <v>838</v>
      </c>
      <c r="E194" s="0" t="s">
        <v>839</v>
      </c>
      <c r="F194" s="0" t="n">
        <v>1</v>
      </c>
      <c r="G194" s="0" t="n">
        <f aca="false">COUNTIF(names!A:A,$B194)</f>
        <v>0</v>
      </c>
      <c r="H194" s="0" t="n">
        <f aca="false">IF(G194=1,0,1)</f>
        <v>1</v>
      </c>
    </row>
    <row r="195" customFormat="false" ht="12.8" hidden="false" customHeight="false" outlineLevel="0" collapsed="false">
      <c r="A195" s="0" t="s">
        <v>840</v>
      </c>
      <c r="B195" s="0" t="s">
        <v>841</v>
      </c>
      <c r="C195" s="0" t="s">
        <v>676</v>
      </c>
      <c r="D195" s="0" t="s">
        <v>842</v>
      </c>
      <c r="E195" s="0" t="s">
        <v>843</v>
      </c>
      <c r="F195" s="0" t="n">
        <v>1</v>
      </c>
      <c r="G195" s="0" t="n">
        <f aca="false">COUNTIF(names!A:A,$B195)</f>
        <v>0</v>
      </c>
      <c r="H195" s="0" t="n">
        <f aca="false">IF(G195=1,0,1)</f>
        <v>1</v>
      </c>
    </row>
    <row r="196" customFormat="false" ht="12.8" hidden="false" customHeight="false" outlineLevel="0" collapsed="false">
      <c r="A196" s="0" t="s">
        <v>844</v>
      </c>
      <c r="B196" s="0" t="s">
        <v>845</v>
      </c>
      <c r="C196" s="0" t="s">
        <v>676</v>
      </c>
      <c r="D196" s="0" t="s">
        <v>846</v>
      </c>
      <c r="E196" s="0" t="s">
        <v>847</v>
      </c>
      <c r="F196" s="0" t="n">
        <v>1</v>
      </c>
      <c r="G196" s="0" t="n">
        <f aca="false">COUNTIF(names!A:A,$B196)</f>
        <v>0</v>
      </c>
      <c r="H196" s="0" t="n">
        <f aca="false">IF(G196=1,0,1)</f>
        <v>1</v>
      </c>
    </row>
    <row r="197" customFormat="false" ht="12.8" hidden="false" customHeight="false" outlineLevel="0" collapsed="false">
      <c r="A197" s="0" t="s">
        <v>848</v>
      </c>
      <c r="B197" s="0" t="s">
        <v>849</v>
      </c>
      <c r="C197" s="0" t="s">
        <v>676</v>
      </c>
      <c r="D197" s="0" t="s">
        <v>850</v>
      </c>
      <c r="E197" s="0" t="s">
        <v>851</v>
      </c>
      <c r="F197" s="0" t="n">
        <v>1</v>
      </c>
      <c r="G197" s="0" t="n">
        <f aca="false">COUNTIF(names!A:A,$B197)</f>
        <v>0</v>
      </c>
      <c r="H197" s="0" t="n">
        <f aca="false">IF(G197=1,0,1)</f>
        <v>1</v>
      </c>
    </row>
    <row r="198" customFormat="false" ht="12.8" hidden="false" customHeight="false" outlineLevel="0" collapsed="false">
      <c r="A198" s="0" t="s">
        <v>852</v>
      </c>
      <c r="B198" s="0" t="s">
        <v>853</v>
      </c>
      <c r="C198" s="0" t="s">
        <v>676</v>
      </c>
      <c r="D198" s="0" t="s">
        <v>854</v>
      </c>
      <c r="E198" s="0" t="s">
        <v>855</v>
      </c>
      <c r="F198" s="0" t="n">
        <v>1</v>
      </c>
      <c r="G198" s="0" t="n">
        <f aca="false">COUNTIF(names!A:A,$B198)</f>
        <v>0</v>
      </c>
      <c r="H198" s="0" t="n">
        <f aca="false">IF(G198=1,0,1)</f>
        <v>1</v>
      </c>
    </row>
    <row r="199" customFormat="false" ht="12.8" hidden="false" customHeight="false" outlineLevel="0" collapsed="false">
      <c r="A199" s="0" t="s">
        <v>856</v>
      </c>
      <c r="B199" s="0" t="s">
        <v>857</v>
      </c>
      <c r="C199" s="0" t="s">
        <v>676</v>
      </c>
      <c r="D199" s="0" t="s">
        <v>858</v>
      </c>
      <c r="E199" s="0" t="s">
        <v>855</v>
      </c>
      <c r="F199" s="0" t="n">
        <v>1</v>
      </c>
      <c r="G199" s="0" t="n">
        <f aca="false">COUNTIF(names!A:A,$B199)</f>
        <v>0</v>
      </c>
      <c r="H199" s="0" t="n">
        <f aca="false">IF(G199=1,0,1)</f>
        <v>1</v>
      </c>
    </row>
    <row r="200" customFormat="false" ht="12.8" hidden="false" customHeight="false" outlineLevel="0" collapsed="false">
      <c r="A200" s="0" t="s">
        <v>859</v>
      </c>
      <c r="B200" s="0" t="s">
        <v>860</v>
      </c>
      <c r="C200" s="0" t="s">
        <v>676</v>
      </c>
      <c r="D200" s="0" t="s">
        <v>861</v>
      </c>
      <c r="E200" s="0" t="s">
        <v>862</v>
      </c>
      <c r="F200" s="0" t="n">
        <v>1</v>
      </c>
      <c r="G200" s="0" t="n">
        <f aca="false">COUNTIF(names!A:A,$B200)</f>
        <v>0</v>
      </c>
      <c r="H200" s="0" t="n">
        <f aca="false">IF(G200=1,0,1)</f>
        <v>1</v>
      </c>
    </row>
    <row r="201" customFormat="false" ht="12.8" hidden="false" customHeight="false" outlineLevel="0" collapsed="false">
      <c r="A201" s="0" t="s">
        <v>863</v>
      </c>
      <c r="B201" s="0" t="s">
        <v>864</v>
      </c>
      <c r="C201" s="0" t="s">
        <v>676</v>
      </c>
      <c r="D201" s="0" t="s">
        <v>865</v>
      </c>
      <c r="E201" s="0" t="s">
        <v>866</v>
      </c>
      <c r="F201" s="0" t="n">
        <v>1</v>
      </c>
      <c r="G201" s="0" t="n">
        <f aca="false">COUNTIF(names!A:A,$B201)</f>
        <v>0</v>
      </c>
      <c r="H201" s="0" t="n">
        <f aca="false">IF(G201=1,0,1)</f>
        <v>1</v>
      </c>
    </row>
    <row r="202" customFormat="false" ht="12.8" hidden="false" customHeight="false" outlineLevel="0" collapsed="false">
      <c r="A202" s="0" t="s">
        <v>867</v>
      </c>
      <c r="B202" s="0" t="s">
        <v>868</v>
      </c>
      <c r="C202" s="0" t="s">
        <v>676</v>
      </c>
      <c r="D202" s="0" t="s">
        <v>869</v>
      </c>
      <c r="E202" s="0" t="s">
        <v>870</v>
      </c>
      <c r="F202" s="0" t="n">
        <v>1</v>
      </c>
      <c r="G202" s="0" t="n">
        <f aca="false">COUNTIF(names!A:A,$B202)</f>
        <v>0</v>
      </c>
      <c r="H202" s="0" t="n">
        <f aca="false">IF(G202=1,0,1)</f>
        <v>1</v>
      </c>
    </row>
    <row r="203" customFormat="false" ht="12.8" hidden="false" customHeight="false" outlineLevel="0" collapsed="false">
      <c r="A203" s="0" t="s">
        <v>871</v>
      </c>
      <c r="B203" s="0" t="s">
        <v>872</v>
      </c>
      <c r="C203" s="0" t="s">
        <v>676</v>
      </c>
      <c r="D203" s="0" t="s">
        <v>873</v>
      </c>
      <c r="E203" s="0" t="s">
        <v>874</v>
      </c>
      <c r="F203" s="0" t="n">
        <v>1</v>
      </c>
      <c r="G203" s="0" t="n">
        <f aca="false">COUNTIF(names!A:A,$B203)</f>
        <v>0</v>
      </c>
      <c r="H203" s="0" t="n">
        <f aca="false">IF(G203=1,0,1)</f>
        <v>1</v>
      </c>
    </row>
    <row r="204" customFormat="false" ht="12.8" hidden="false" customHeight="false" outlineLevel="0" collapsed="false">
      <c r="A204" s="0" t="s">
        <v>875</v>
      </c>
      <c r="B204" s="0" t="s">
        <v>876</v>
      </c>
      <c r="C204" s="0" t="s">
        <v>676</v>
      </c>
      <c r="D204" s="0" t="s">
        <v>877</v>
      </c>
      <c r="E204" s="0" t="s">
        <v>874</v>
      </c>
      <c r="F204" s="0" t="n">
        <v>1</v>
      </c>
      <c r="G204" s="0" t="n">
        <f aca="false">COUNTIF(names!A:A,$B204)</f>
        <v>0</v>
      </c>
      <c r="H204" s="0" t="n">
        <f aca="false">IF(G204=1,0,1)</f>
        <v>1</v>
      </c>
    </row>
    <row r="205" customFormat="false" ht="12.8" hidden="false" customHeight="false" outlineLevel="0" collapsed="false">
      <c r="A205" s="0" t="s">
        <v>878</v>
      </c>
      <c r="B205" s="0" t="s">
        <v>879</v>
      </c>
      <c r="C205" s="0" t="s">
        <v>663</v>
      </c>
      <c r="D205" s="0" t="s">
        <v>880</v>
      </c>
      <c r="E205" s="0" t="s">
        <v>881</v>
      </c>
      <c r="F205" s="0" t="n">
        <v>1</v>
      </c>
      <c r="G205" s="0" t="n">
        <f aca="false">COUNTIF(names!A:A,$B205)</f>
        <v>0</v>
      </c>
      <c r="H205" s="0" t="n">
        <f aca="false">IF(G205=1,0,1)</f>
        <v>1</v>
      </c>
    </row>
    <row r="206" customFormat="false" ht="12.8" hidden="false" customHeight="false" outlineLevel="0" collapsed="false">
      <c r="A206" s="0" t="s">
        <v>882</v>
      </c>
      <c r="B206" s="0" t="s">
        <v>883</v>
      </c>
      <c r="C206" s="0" t="s">
        <v>663</v>
      </c>
      <c r="D206" s="0" t="s">
        <v>884</v>
      </c>
      <c r="E206" s="0" t="s">
        <v>885</v>
      </c>
      <c r="F206" s="0" t="n">
        <v>1</v>
      </c>
      <c r="G206" s="0" t="n">
        <f aca="false">COUNTIF(names!A:A,$B206)</f>
        <v>0</v>
      </c>
      <c r="H206" s="0" t="n">
        <f aca="false">IF(G206=1,0,1)</f>
        <v>1</v>
      </c>
    </row>
    <row r="207" customFormat="false" ht="12.8" hidden="false" customHeight="false" outlineLevel="0" collapsed="false">
      <c r="A207" s="0" t="s">
        <v>886</v>
      </c>
      <c r="B207" s="0" t="s">
        <v>887</v>
      </c>
      <c r="C207" s="0" t="s">
        <v>676</v>
      </c>
      <c r="D207" s="0" t="s">
        <v>888</v>
      </c>
      <c r="E207" s="0" t="s">
        <v>889</v>
      </c>
      <c r="F207" s="0" t="n">
        <v>1</v>
      </c>
      <c r="G207" s="0" t="n">
        <f aca="false">COUNTIF(names!A:A,$B207)</f>
        <v>0</v>
      </c>
      <c r="H207" s="0" t="n">
        <f aca="false">IF(G207=1,0,1)</f>
        <v>1</v>
      </c>
    </row>
    <row r="208" customFormat="false" ht="12.8" hidden="false" customHeight="false" outlineLevel="0" collapsed="false">
      <c r="A208" s="0" t="s">
        <v>890</v>
      </c>
      <c r="B208" s="0" t="s">
        <v>891</v>
      </c>
      <c r="C208" s="0" t="s">
        <v>676</v>
      </c>
      <c r="D208" s="0" t="s">
        <v>892</v>
      </c>
      <c r="E208" s="0" t="s">
        <v>893</v>
      </c>
      <c r="F208" s="0" t="n">
        <v>1</v>
      </c>
      <c r="G208" s="0" t="n">
        <f aca="false">COUNTIF(names!A:A,$B208)</f>
        <v>0</v>
      </c>
      <c r="H208" s="0" t="n">
        <f aca="false">IF(G208=1,0,1)</f>
        <v>1</v>
      </c>
    </row>
    <row r="209" customFormat="false" ht="12.8" hidden="false" customHeight="false" outlineLevel="0" collapsed="false">
      <c r="A209" s="0" t="s">
        <v>894</v>
      </c>
      <c r="B209" s="0" t="s">
        <v>895</v>
      </c>
      <c r="C209" s="0" t="s">
        <v>676</v>
      </c>
      <c r="D209" s="0" t="s">
        <v>896</v>
      </c>
      <c r="E209" s="0" t="s">
        <v>897</v>
      </c>
      <c r="F209" s="0" t="n">
        <v>1</v>
      </c>
      <c r="G209" s="0" t="n">
        <f aca="false">COUNTIF(names!A:A,$B209)</f>
        <v>0</v>
      </c>
      <c r="H209" s="0" t="n">
        <f aca="false">IF(G209=1,0,1)</f>
        <v>1</v>
      </c>
    </row>
    <row r="210" customFormat="false" ht="12.8" hidden="false" customHeight="false" outlineLevel="0" collapsed="false">
      <c r="A210" s="0" t="s">
        <v>898</v>
      </c>
      <c r="B210" s="0" t="s">
        <v>899</v>
      </c>
      <c r="C210" s="0" t="s">
        <v>676</v>
      </c>
      <c r="D210" s="0" t="s">
        <v>900</v>
      </c>
      <c r="E210" s="0" t="s">
        <v>901</v>
      </c>
      <c r="F210" s="0" t="n">
        <v>1</v>
      </c>
      <c r="G210" s="0" t="n">
        <f aca="false">COUNTIF(names!A:A,$B210)</f>
        <v>0</v>
      </c>
      <c r="H210" s="0" t="n">
        <f aca="false">IF(G210=1,0,1)</f>
        <v>1</v>
      </c>
    </row>
    <row r="211" customFormat="false" ht="12.8" hidden="false" customHeight="false" outlineLevel="0" collapsed="false">
      <c r="A211" s="0" t="s">
        <v>902</v>
      </c>
      <c r="B211" s="0" t="s">
        <v>903</v>
      </c>
      <c r="C211" s="0" t="s">
        <v>676</v>
      </c>
      <c r="D211" s="0" t="s">
        <v>904</v>
      </c>
      <c r="E211" s="0" t="s">
        <v>901</v>
      </c>
      <c r="F211" s="0" t="n">
        <v>1</v>
      </c>
      <c r="G211" s="0" t="n">
        <f aca="false">COUNTIF(names!A:A,$B211)</f>
        <v>0</v>
      </c>
      <c r="H211" s="0" t="n">
        <f aca="false">IF(G211=1,0,1)</f>
        <v>1</v>
      </c>
    </row>
    <row r="212" customFormat="false" ht="12.8" hidden="false" customHeight="false" outlineLevel="0" collapsed="false">
      <c r="A212" s="0" t="s">
        <v>905</v>
      </c>
      <c r="B212" s="0" t="s">
        <v>906</v>
      </c>
      <c r="C212" s="0" t="s">
        <v>676</v>
      </c>
      <c r="D212" s="0" t="s">
        <v>907</v>
      </c>
      <c r="E212" s="0" t="s">
        <v>908</v>
      </c>
      <c r="F212" s="0" t="n">
        <v>1</v>
      </c>
      <c r="G212" s="0" t="n">
        <f aca="false">COUNTIF(names!A:A,$B212)</f>
        <v>0</v>
      </c>
      <c r="H212" s="0" t="n">
        <f aca="false">IF(G212=1,0,1)</f>
        <v>1</v>
      </c>
    </row>
    <row r="213" customFormat="false" ht="12.8" hidden="false" customHeight="false" outlineLevel="0" collapsed="false">
      <c r="A213" s="0" t="s">
        <v>909</v>
      </c>
      <c r="B213" s="0" t="s">
        <v>910</v>
      </c>
      <c r="C213" s="0" t="s">
        <v>911</v>
      </c>
      <c r="D213" s="0" t="s">
        <v>912</v>
      </c>
      <c r="E213" s="0" t="s">
        <v>913</v>
      </c>
      <c r="F213" s="0" t="n">
        <v>1</v>
      </c>
      <c r="G213" s="0" t="n">
        <f aca="false">COUNTIF(names!A:A,$B213)</f>
        <v>0</v>
      </c>
      <c r="H213" s="0" t="n">
        <f aca="false">IF(G213=1,0,1)</f>
        <v>1</v>
      </c>
    </row>
    <row r="214" customFormat="false" ht="12.8" hidden="false" customHeight="false" outlineLevel="0" collapsed="false">
      <c r="A214" s="0" t="s">
        <v>914</v>
      </c>
      <c r="B214" s="0" t="s">
        <v>915</v>
      </c>
      <c r="C214" s="0" t="s">
        <v>676</v>
      </c>
      <c r="D214" s="0" t="s">
        <v>916</v>
      </c>
      <c r="E214" s="0" t="s">
        <v>917</v>
      </c>
      <c r="F214" s="0" t="n">
        <v>1</v>
      </c>
      <c r="G214" s="0" t="n">
        <f aca="false">COUNTIF(names!A:A,$B214)</f>
        <v>0</v>
      </c>
      <c r="H214" s="0" t="n">
        <f aca="false">IF(G214=1,0,1)</f>
        <v>1</v>
      </c>
    </row>
    <row r="215" customFormat="false" ht="12.8" hidden="false" customHeight="false" outlineLevel="0" collapsed="false">
      <c r="A215" s="0" t="s">
        <v>918</v>
      </c>
      <c r="B215" s="0" t="s">
        <v>919</v>
      </c>
      <c r="C215" s="0" t="s">
        <v>676</v>
      </c>
      <c r="D215" s="0" t="s">
        <v>920</v>
      </c>
      <c r="E215" s="0" t="s">
        <v>921</v>
      </c>
      <c r="F215" s="0" t="n">
        <v>1</v>
      </c>
      <c r="G215" s="0" t="n">
        <f aca="false">COUNTIF(names!A:A,$B215)</f>
        <v>0</v>
      </c>
      <c r="H215" s="0" t="n">
        <f aca="false">IF(G215=1,0,1)</f>
        <v>1</v>
      </c>
    </row>
    <row r="216" customFormat="false" ht="12.8" hidden="false" customHeight="false" outlineLevel="0" collapsed="false">
      <c r="A216" s="0" t="s">
        <v>922</v>
      </c>
      <c r="B216" s="0" t="s">
        <v>923</v>
      </c>
      <c r="C216" s="0" t="s">
        <v>548</v>
      </c>
      <c r="D216" s="0" t="s">
        <v>924</v>
      </c>
      <c r="E216" s="0" t="s">
        <v>925</v>
      </c>
      <c r="F216" s="0" t="n">
        <v>1</v>
      </c>
      <c r="G216" s="0" t="n">
        <f aca="false">COUNTIF(names!A:A,$B216)</f>
        <v>0</v>
      </c>
      <c r="H216" s="0" t="n">
        <f aca="false">IF(G216=1,0,1)</f>
        <v>1</v>
      </c>
    </row>
  </sheetData>
  <autoFilter ref="A1:G216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3" activeCellId="0" sqref="C203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203</v>
      </c>
      <c r="B1" s="1" t="s">
        <v>412</v>
      </c>
    </row>
    <row r="2" customFormat="false" ht="12.8" hidden="false" customHeight="false" outlineLevel="0" collapsed="false">
      <c r="A2" s="0" t="s">
        <v>285</v>
      </c>
      <c r="B2" s="0" t="s">
        <v>413</v>
      </c>
    </row>
    <row r="3" customFormat="false" ht="12.8" hidden="false" customHeight="false" outlineLevel="0" collapsed="false">
      <c r="A3" s="0" t="s">
        <v>294</v>
      </c>
      <c r="B3" s="0" t="s">
        <v>416</v>
      </c>
    </row>
    <row r="4" customFormat="false" ht="12.8" hidden="false" customHeight="false" outlineLevel="0" collapsed="false">
      <c r="A4" s="0" t="s">
        <v>197</v>
      </c>
      <c r="B4" s="0" t="s">
        <v>417</v>
      </c>
    </row>
    <row r="5" customFormat="false" ht="12.8" hidden="false" customHeight="false" outlineLevel="0" collapsed="false">
      <c r="A5" s="0" t="s">
        <v>191</v>
      </c>
      <c r="B5" s="0" t="s">
        <v>418</v>
      </c>
    </row>
    <row r="6" customFormat="false" ht="12.8" hidden="false" customHeight="false" outlineLevel="0" collapsed="false">
      <c r="A6" s="0" t="s">
        <v>179</v>
      </c>
      <c r="B6" s="0" t="s">
        <v>419</v>
      </c>
    </row>
    <row r="7" customFormat="false" ht="12.8" hidden="false" customHeight="false" outlineLevel="0" collapsed="false">
      <c r="A7" s="0" t="s">
        <v>45</v>
      </c>
      <c r="B7" s="0" t="s">
        <v>420</v>
      </c>
    </row>
    <row r="8" customFormat="false" ht="12.8" hidden="false" customHeight="false" outlineLevel="0" collapsed="false">
      <c r="A8" s="0" t="s">
        <v>19</v>
      </c>
      <c r="B8" s="0" t="s">
        <v>421</v>
      </c>
    </row>
    <row r="9" customFormat="false" ht="12.8" hidden="false" customHeight="false" outlineLevel="0" collapsed="false">
      <c r="A9" s="0" t="s">
        <v>33</v>
      </c>
      <c r="B9" s="0" t="s">
        <v>422</v>
      </c>
    </row>
    <row r="10" customFormat="false" ht="12.8" hidden="false" customHeight="false" outlineLevel="0" collapsed="false">
      <c r="A10" s="0" t="s">
        <v>288</v>
      </c>
      <c r="B10" s="0" t="s">
        <v>423</v>
      </c>
    </row>
    <row r="11" customFormat="false" ht="12.8" hidden="false" customHeight="false" outlineLevel="0" collapsed="false">
      <c r="A11" s="0" t="s">
        <v>39</v>
      </c>
      <c r="B11" s="0" t="s">
        <v>424</v>
      </c>
    </row>
    <row r="12" customFormat="false" ht="12.8" hidden="false" customHeight="false" outlineLevel="0" collapsed="false">
      <c r="A12" s="0" t="s">
        <v>36</v>
      </c>
      <c r="B12" s="0" t="s">
        <v>425</v>
      </c>
    </row>
    <row r="13" customFormat="false" ht="12.8" hidden="false" customHeight="false" outlineLevel="0" collapsed="false">
      <c r="A13" s="0" t="s">
        <v>276</v>
      </c>
      <c r="B13" s="0" t="s">
        <v>426</v>
      </c>
    </row>
    <row r="14" customFormat="false" ht="12.8" hidden="false" customHeight="false" outlineLevel="0" collapsed="false">
      <c r="A14" s="0" t="s">
        <v>273</v>
      </c>
      <c r="B14" s="0" t="s">
        <v>427</v>
      </c>
    </row>
    <row r="15" customFormat="false" ht="12.8" hidden="false" customHeight="false" outlineLevel="0" collapsed="false">
      <c r="A15" s="0" t="s">
        <v>27</v>
      </c>
      <c r="B15" s="0" t="s">
        <v>428</v>
      </c>
    </row>
    <row r="16" customFormat="false" ht="12.8" hidden="false" customHeight="false" outlineLevel="0" collapsed="false">
      <c r="A16" s="0" t="s">
        <v>173</v>
      </c>
      <c r="B16" s="0" t="s">
        <v>429</v>
      </c>
    </row>
    <row r="17" customFormat="false" ht="12.8" hidden="false" customHeight="false" outlineLevel="0" collapsed="false">
      <c r="A17" s="0" t="s">
        <v>282</v>
      </c>
      <c r="B17" s="0" t="s">
        <v>430</v>
      </c>
    </row>
    <row r="18" customFormat="false" ht="12.8" hidden="false" customHeight="false" outlineLevel="0" collapsed="false">
      <c r="A18" s="0" t="s">
        <v>176</v>
      </c>
      <c r="B18" s="0" t="s">
        <v>431</v>
      </c>
    </row>
    <row r="19" customFormat="false" ht="12.8" hidden="false" customHeight="false" outlineLevel="0" collapsed="false">
      <c r="A19" s="0" t="s">
        <v>182</v>
      </c>
      <c r="B19" s="0" t="s">
        <v>432</v>
      </c>
    </row>
    <row r="20" customFormat="false" ht="12.8" hidden="false" customHeight="false" outlineLevel="0" collapsed="false">
      <c r="A20" s="0" t="s">
        <v>158</v>
      </c>
      <c r="B20" s="0" t="s">
        <v>433</v>
      </c>
    </row>
    <row r="21" customFormat="false" ht="12.8" hidden="false" customHeight="false" outlineLevel="0" collapsed="false">
      <c r="A21" s="0" t="s">
        <v>164</v>
      </c>
      <c r="B21" s="0" t="s">
        <v>434</v>
      </c>
    </row>
    <row r="22" customFormat="false" ht="12.8" hidden="false" customHeight="false" outlineLevel="0" collapsed="false">
      <c r="A22" s="0" t="s">
        <v>297</v>
      </c>
      <c r="B22" s="0" t="s">
        <v>435</v>
      </c>
    </row>
    <row r="23" customFormat="false" ht="12.8" hidden="false" customHeight="false" outlineLevel="0" collapsed="false">
      <c r="A23" s="0" t="s">
        <v>188</v>
      </c>
      <c r="B23" s="0" t="s">
        <v>436</v>
      </c>
    </row>
    <row r="24" customFormat="false" ht="12.8" hidden="false" customHeight="false" outlineLevel="0" collapsed="false">
      <c r="A24" s="0" t="s">
        <v>161</v>
      </c>
      <c r="B24" s="0" t="s">
        <v>437</v>
      </c>
    </row>
    <row r="25" customFormat="false" ht="12.8" hidden="false" customHeight="false" outlineLevel="0" collapsed="false">
      <c r="A25" s="0" t="s">
        <v>279</v>
      </c>
      <c r="B25" s="0" t="s">
        <v>438</v>
      </c>
    </row>
    <row r="26" customFormat="false" ht="12.8" hidden="false" customHeight="false" outlineLevel="0" collapsed="false">
      <c r="A26" s="0" t="s">
        <v>167</v>
      </c>
      <c r="B26" s="0" t="s">
        <v>439</v>
      </c>
    </row>
    <row r="27" customFormat="false" ht="12.8" hidden="false" customHeight="false" outlineLevel="0" collapsed="false">
      <c r="A27" s="0" t="s">
        <v>185</v>
      </c>
      <c r="B27" s="0" t="s">
        <v>440</v>
      </c>
    </row>
    <row r="28" customFormat="false" ht="12.8" hidden="false" customHeight="false" outlineLevel="0" collapsed="false">
      <c r="A28" s="0" t="s">
        <v>291</v>
      </c>
      <c r="B28" s="0" t="s">
        <v>441</v>
      </c>
    </row>
    <row r="29" customFormat="false" ht="12.8" hidden="false" customHeight="false" outlineLevel="0" collapsed="false">
      <c r="A29" s="0" t="s">
        <v>194</v>
      </c>
      <c r="B29" s="0" t="s">
        <v>442</v>
      </c>
    </row>
    <row r="30" customFormat="false" ht="12.8" hidden="false" customHeight="false" outlineLevel="0" collapsed="false">
      <c r="A30" s="0" t="s">
        <v>79</v>
      </c>
      <c r="B30" s="0" t="s">
        <v>443</v>
      </c>
    </row>
    <row r="31" customFormat="false" ht="12.8" hidden="false" customHeight="false" outlineLevel="0" collapsed="false">
      <c r="A31" s="0" t="s">
        <v>300</v>
      </c>
      <c r="B31" s="0" t="s">
        <v>444</v>
      </c>
    </row>
    <row r="32" customFormat="false" ht="12.8" hidden="false" customHeight="false" outlineLevel="0" collapsed="false">
      <c r="A32" s="0" t="s">
        <v>30</v>
      </c>
      <c r="B32" s="0" t="s">
        <v>445</v>
      </c>
    </row>
    <row r="33" customFormat="false" ht="12.8" hidden="false" customHeight="false" outlineLevel="0" collapsed="false">
      <c r="A33" s="0" t="s">
        <v>71</v>
      </c>
      <c r="B33" s="0" t="s">
        <v>446</v>
      </c>
    </row>
    <row r="34" customFormat="false" ht="12.8" hidden="false" customHeight="false" outlineLevel="0" collapsed="false">
      <c r="A34" s="0" t="s">
        <v>170</v>
      </c>
      <c r="B34" s="0" t="s">
        <v>447</v>
      </c>
    </row>
    <row r="35" customFormat="false" ht="12.8" hidden="false" customHeight="false" outlineLevel="0" collapsed="false">
      <c r="A35" s="0" t="s">
        <v>303</v>
      </c>
      <c r="B35" s="0" t="s">
        <v>448</v>
      </c>
    </row>
    <row r="36" customFormat="false" ht="12.8" hidden="false" customHeight="false" outlineLevel="0" collapsed="false">
      <c r="A36" s="0" t="s">
        <v>200</v>
      </c>
      <c r="B36" s="0" t="s">
        <v>449</v>
      </c>
    </row>
    <row r="37" customFormat="false" ht="12.8" hidden="false" customHeight="false" outlineLevel="0" collapsed="false">
      <c r="A37" s="0" t="s">
        <v>24</v>
      </c>
      <c r="B37" s="0" t="s">
        <v>450</v>
      </c>
    </row>
    <row r="38" customFormat="false" ht="12.8" hidden="false" customHeight="false" outlineLevel="0" collapsed="false">
      <c r="A38" s="0" t="s">
        <v>42</v>
      </c>
      <c r="B38" s="0" t="s">
        <v>451</v>
      </c>
    </row>
    <row r="39" customFormat="false" ht="12.8" hidden="false" customHeight="false" outlineLevel="0" collapsed="false">
      <c r="A39" s="0" t="s">
        <v>365</v>
      </c>
      <c r="B39" s="0" t="s">
        <v>452</v>
      </c>
    </row>
    <row r="40" customFormat="false" ht="12.8" hidden="false" customHeight="false" outlineLevel="0" collapsed="false">
      <c r="A40" s="0" t="s">
        <v>213</v>
      </c>
      <c r="B40" s="0" t="s">
        <v>453</v>
      </c>
    </row>
    <row r="41" customFormat="false" ht="12.8" hidden="false" customHeight="false" outlineLevel="0" collapsed="false">
      <c r="A41" s="0" t="s">
        <v>206</v>
      </c>
      <c r="B41" s="0" t="s">
        <v>454</v>
      </c>
    </row>
    <row r="42" customFormat="false" ht="12.8" hidden="false" customHeight="false" outlineLevel="0" collapsed="false">
      <c r="A42" s="0" t="s">
        <v>377</v>
      </c>
      <c r="B42" s="0" t="s">
        <v>455</v>
      </c>
    </row>
    <row r="43" customFormat="false" ht="12.8" hidden="false" customHeight="false" outlineLevel="0" collapsed="false">
      <c r="A43" s="0" t="s">
        <v>321</v>
      </c>
      <c r="B43" s="0" t="s">
        <v>456</v>
      </c>
    </row>
    <row r="44" customFormat="false" ht="12.8" hidden="false" customHeight="false" outlineLevel="0" collapsed="false">
      <c r="A44" s="0" t="s">
        <v>82</v>
      </c>
      <c r="B44" s="0" t="s">
        <v>457</v>
      </c>
    </row>
    <row r="45" customFormat="false" ht="12.8" hidden="false" customHeight="false" outlineLevel="0" collapsed="false">
      <c r="A45" s="0" t="s">
        <v>371</v>
      </c>
      <c r="B45" s="0" t="s">
        <v>458</v>
      </c>
    </row>
    <row r="46" customFormat="false" ht="12.8" hidden="false" customHeight="false" outlineLevel="0" collapsed="false">
      <c r="A46" s="0" t="s">
        <v>306</v>
      </c>
      <c r="B46" s="0" t="s">
        <v>459</v>
      </c>
    </row>
    <row r="47" customFormat="false" ht="12.8" hidden="false" customHeight="false" outlineLevel="0" collapsed="false">
      <c r="A47" s="0" t="s">
        <v>327</v>
      </c>
      <c r="B47" s="0" t="s">
        <v>460</v>
      </c>
    </row>
    <row r="48" customFormat="false" ht="12.8" hidden="false" customHeight="false" outlineLevel="0" collapsed="false">
      <c r="A48" s="0" t="s">
        <v>312</v>
      </c>
      <c r="B48" s="0" t="s">
        <v>461</v>
      </c>
    </row>
    <row r="49" customFormat="false" ht="12.8" hidden="false" customHeight="false" outlineLevel="0" collapsed="false">
      <c r="A49" s="0" t="s">
        <v>309</v>
      </c>
      <c r="B49" s="0" t="s">
        <v>462</v>
      </c>
    </row>
    <row r="50" customFormat="false" ht="12.8" hidden="false" customHeight="false" outlineLevel="0" collapsed="false">
      <c r="A50" s="0" t="s">
        <v>324</v>
      </c>
      <c r="B50" s="0" t="s">
        <v>463</v>
      </c>
    </row>
    <row r="51" customFormat="false" ht="12.8" hidden="false" customHeight="false" outlineLevel="0" collapsed="false">
      <c r="A51" s="0" t="s">
        <v>380</v>
      </c>
      <c r="B51" s="0" t="s">
        <v>464</v>
      </c>
    </row>
    <row r="52" customFormat="false" ht="12.8" hidden="false" customHeight="false" outlineLevel="0" collapsed="false">
      <c r="A52" s="0" t="s">
        <v>216</v>
      </c>
      <c r="B52" s="0" t="s">
        <v>465</v>
      </c>
    </row>
    <row r="53" customFormat="false" ht="12.8" hidden="false" customHeight="false" outlineLevel="0" collapsed="false">
      <c r="A53" s="0" t="s">
        <v>210</v>
      </c>
      <c r="B53" s="0" t="s">
        <v>466</v>
      </c>
    </row>
    <row r="54" customFormat="false" ht="12.8" hidden="false" customHeight="false" outlineLevel="0" collapsed="false">
      <c r="A54" s="0" t="s">
        <v>318</v>
      </c>
      <c r="B54" s="0" t="s">
        <v>467</v>
      </c>
    </row>
    <row r="55" customFormat="false" ht="12.8" hidden="false" customHeight="false" outlineLevel="0" collapsed="false">
      <c r="A55" s="0" t="s">
        <v>315</v>
      </c>
      <c r="B55" s="0" t="s">
        <v>468</v>
      </c>
    </row>
    <row r="56" customFormat="false" ht="12.8" hidden="false" customHeight="false" outlineLevel="0" collapsed="false">
      <c r="A56" s="0" t="s">
        <v>383</v>
      </c>
      <c r="B56" s="0" t="s">
        <v>469</v>
      </c>
    </row>
    <row r="57" customFormat="false" ht="12.8" hidden="false" customHeight="false" outlineLevel="0" collapsed="false">
      <c r="A57" s="0" t="s">
        <v>241</v>
      </c>
      <c r="B57" s="0" t="s">
        <v>470</v>
      </c>
    </row>
    <row r="58" customFormat="false" ht="12.8" hidden="false" customHeight="false" outlineLevel="0" collapsed="false">
      <c r="A58" s="0" t="s">
        <v>75</v>
      </c>
      <c r="B58" s="0" t="s">
        <v>471</v>
      </c>
    </row>
    <row r="59" customFormat="false" ht="12.8" hidden="false" customHeight="false" outlineLevel="0" collapsed="false">
      <c r="A59" s="0" t="s">
        <v>374</v>
      </c>
      <c r="B59" s="0" t="s">
        <v>472</v>
      </c>
    </row>
    <row r="60" customFormat="false" ht="12.8" hidden="false" customHeight="false" outlineLevel="0" collapsed="false">
      <c r="A60" s="0" t="s">
        <v>244</v>
      </c>
      <c r="B60" s="0" t="s">
        <v>473</v>
      </c>
    </row>
    <row r="61" customFormat="false" ht="12.8" hidden="false" customHeight="false" outlineLevel="0" collapsed="false">
      <c r="A61" s="0" t="s">
        <v>368</v>
      </c>
      <c r="B61" s="0" t="s">
        <v>474</v>
      </c>
    </row>
    <row r="62" customFormat="false" ht="12.8" hidden="false" customHeight="false" outlineLevel="0" collapsed="false">
      <c r="A62" s="0" t="s">
        <v>333</v>
      </c>
      <c r="B62" s="0" t="s">
        <v>476</v>
      </c>
    </row>
    <row r="63" customFormat="false" ht="12.8" hidden="false" customHeight="false" outlineLevel="0" collapsed="false">
      <c r="A63" s="0" t="s">
        <v>405</v>
      </c>
      <c r="B63" s="0" t="s">
        <v>477</v>
      </c>
    </row>
    <row r="64" customFormat="false" ht="12.8" hidden="false" customHeight="false" outlineLevel="0" collapsed="false">
      <c r="A64" s="0" t="s">
        <v>152</v>
      </c>
      <c r="B64" s="0" t="s">
        <v>479</v>
      </c>
    </row>
    <row r="65" customFormat="false" ht="12.8" hidden="false" customHeight="false" outlineLevel="0" collapsed="false">
      <c r="A65" s="0" t="s">
        <v>148</v>
      </c>
      <c r="B65" s="0" t="s">
        <v>480</v>
      </c>
    </row>
    <row r="66" customFormat="false" ht="12.8" hidden="false" customHeight="false" outlineLevel="0" collapsed="false">
      <c r="A66" s="0" t="s">
        <v>155</v>
      </c>
      <c r="B66" s="0" t="s">
        <v>481</v>
      </c>
    </row>
    <row r="67" customFormat="false" ht="12.8" hidden="false" customHeight="false" outlineLevel="0" collapsed="false">
      <c r="A67" s="0" t="s">
        <v>14</v>
      </c>
      <c r="B67" s="0" t="s">
        <v>482</v>
      </c>
    </row>
    <row r="68" customFormat="false" ht="12.8" hidden="false" customHeight="false" outlineLevel="0" collapsed="false">
      <c r="A68" s="0" t="s">
        <v>270</v>
      </c>
      <c r="B68" s="0" t="s">
        <v>483</v>
      </c>
    </row>
    <row r="69" customFormat="false" ht="12.8" hidden="false" customHeight="false" outlineLevel="0" collapsed="false">
      <c r="A69" s="0" t="s">
        <v>145</v>
      </c>
      <c r="B69" s="0" t="s">
        <v>484</v>
      </c>
    </row>
    <row r="70" customFormat="false" ht="12.8" hidden="false" customHeight="false" outlineLevel="0" collapsed="false">
      <c r="A70" s="0" t="s">
        <v>118</v>
      </c>
      <c r="B70" s="0" t="s">
        <v>486</v>
      </c>
    </row>
    <row r="71" customFormat="false" ht="12.8" hidden="false" customHeight="false" outlineLevel="0" collapsed="false">
      <c r="A71" s="0" t="s">
        <v>96</v>
      </c>
      <c r="B71" s="0" t="s">
        <v>487</v>
      </c>
    </row>
    <row r="72" customFormat="false" ht="12.8" hidden="false" customHeight="false" outlineLevel="0" collapsed="false">
      <c r="A72" s="0" t="s">
        <v>247</v>
      </c>
      <c r="B72" s="0" t="s">
        <v>488</v>
      </c>
    </row>
    <row r="73" customFormat="false" ht="12.8" hidden="false" customHeight="false" outlineLevel="0" collapsed="false">
      <c r="A73" s="0" t="s">
        <v>100</v>
      </c>
      <c r="B73" s="0" t="s">
        <v>489</v>
      </c>
    </row>
    <row r="74" customFormat="false" ht="12.8" hidden="false" customHeight="false" outlineLevel="0" collapsed="false">
      <c r="A74" s="0" t="s">
        <v>59</v>
      </c>
      <c r="B74" s="0" t="s">
        <v>491</v>
      </c>
    </row>
    <row r="75" customFormat="false" ht="12.8" hidden="false" customHeight="false" outlineLevel="0" collapsed="false">
      <c r="A75" s="0" t="s">
        <v>89</v>
      </c>
      <c r="B75" s="0" t="s">
        <v>493</v>
      </c>
    </row>
    <row r="76" customFormat="false" ht="12.8" hidden="false" customHeight="false" outlineLevel="0" collapsed="false">
      <c r="A76" s="0" t="s">
        <v>93</v>
      </c>
      <c r="B76" s="0" t="s">
        <v>494</v>
      </c>
    </row>
    <row r="77" customFormat="false" ht="12.8" hidden="false" customHeight="false" outlineLevel="0" collapsed="false">
      <c r="A77" s="0" t="s">
        <v>254</v>
      </c>
      <c r="B77" s="0" t="s">
        <v>495</v>
      </c>
    </row>
    <row r="78" customFormat="false" ht="12.8" hidden="false" customHeight="false" outlineLevel="0" collapsed="false">
      <c r="A78" s="0" t="s">
        <v>337</v>
      </c>
      <c r="B78" s="0" t="s">
        <v>496</v>
      </c>
    </row>
    <row r="79" customFormat="false" ht="12.8" hidden="false" customHeight="false" outlineLevel="0" collapsed="false">
      <c r="A79" s="0" t="s">
        <v>52</v>
      </c>
      <c r="B79" s="0" t="s">
        <v>497</v>
      </c>
    </row>
    <row r="80" customFormat="false" ht="12.8" hidden="false" customHeight="false" outlineLevel="0" collapsed="false">
      <c r="A80" s="0" t="s">
        <v>409</v>
      </c>
      <c r="B80" s="0" t="s">
        <v>498</v>
      </c>
    </row>
    <row r="81" customFormat="false" ht="12.8" hidden="false" customHeight="false" outlineLevel="0" collapsed="false">
      <c r="A81" s="0" t="s">
        <v>142</v>
      </c>
      <c r="B81" s="0" t="s">
        <v>499</v>
      </c>
    </row>
    <row r="82" customFormat="false" ht="12.8" hidden="false" customHeight="false" outlineLevel="0" collapsed="false">
      <c r="A82" s="0" t="s">
        <v>56</v>
      </c>
      <c r="B82" s="0" t="s">
        <v>500</v>
      </c>
    </row>
    <row r="83" customFormat="false" ht="12.8" hidden="false" customHeight="false" outlineLevel="0" collapsed="false">
      <c r="A83" s="0" t="s">
        <v>125</v>
      </c>
      <c r="B83" s="0" t="s">
        <v>501</v>
      </c>
    </row>
    <row r="84" customFormat="false" ht="12.8" hidden="false" customHeight="false" outlineLevel="0" collapsed="false">
      <c r="A84" s="0" t="s">
        <v>341</v>
      </c>
      <c r="B84" s="0" t="s">
        <v>503</v>
      </c>
    </row>
    <row r="85" customFormat="false" ht="12.8" hidden="false" customHeight="false" outlineLevel="0" collapsed="false">
      <c r="A85" s="0" t="s">
        <v>223</v>
      </c>
      <c r="B85" s="0" t="s">
        <v>505</v>
      </c>
    </row>
    <row r="86" customFormat="false" ht="12.8" hidden="false" customHeight="false" outlineLevel="0" collapsed="false">
      <c r="A86" s="0" t="s">
        <v>352</v>
      </c>
      <c r="B86" s="0" t="s">
        <v>506</v>
      </c>
    </row>
    <row r="87" customFormat="false" ht="12.8" hidden="false" customHeight="false" outlineLevel="0" collapsed="false">
      <c r="A87" s="0" t="s">
        <v>358</v>
      </c>
      <c r="B87" s="0" t="s">
        <v>507</v>
      </c>
    </row>
    <row r="88" customFormat="false" ht="12.8" hidden="false" customHeight="false" outlineLevel="0" collapsed="false">
      <c r="A88" s="0" t="s">
        <v>355</v>
      </c>
      <c r="B88" s="0" t="s">
        <v>508</v>
      </c>
    </row>
    <row r="89" customFormat="false" ht="12.8" hidden="false" customHeight="false" outlineLevel="0" collapsed="false">
      <c r="A89" s="0" t="s">
        <v>346</v>
      </c>
      <c r="B89" s="0" t="s">
        <v>509</v>
      </c>
    </row>
    <row r="90" customFormat="false" ht="12.8" hidden="false" customHeight="false" outlineLevel="0" collapsed="false">
      <c r="A90" s="0" t="s">
        <v>219</v>
      </c>
      <c r="B90" s="0" t="s">
        <v>511</v>
      </c>
    </row>
    <row r="91" customFormat="false" ht="12.8" hidden="false" customHeight="false" outlineLevel="0" collapsed="false">
      <c r="A91" s="0" t="s">
        <v>261</v>
      </c>
      <c r="B91" s="0" t="s">
        <v>512</v>
      </c>
    </row>
    <row r="92" customFormat="false" ht="12.8" hidden="false" customHeight="false" outlineLevel="0" collapsed="false">
      <c r="A92" s="0" t="s">
        <v>258</v>
      </c>
      <c r="B92" s="0" t="s">
        <v>513</v>
      </c>
    </row>
    <row r="93" customFormat="false" ht="12.8" hidden="false" customHeight="false" outlineLevel="0" collapsed="false">
      <c r="A93" s="0" t="s">
        <v>121</v>
      </c>
      <c r="B93" s="0" t="s">
        <v>514</v>
      </c>
    </row>
    <row r="94" customFormat="false" ht="12.8" hidden="false" customHeight="false" outlineLevel="0" collapsed="false">
      <c r="A94" s="0" t="s">
        <v>349</v>
      </c>
      <c r="B94" s="0" t="s">
        <v>515</v>
      </c>
    </row>
    <row r="95" customFormat="false" ht="12.8" hidden="false" customHeight="false" outlineLevel="0" collapsed="false">
      <c r="A95" s="0" t="s">
        <v>85</v>
      </c>
      <c r="B95" s="0" t="s">
        <v>516</v>
      </c>
    </row>
    <row r="96" customFormat="false" ht="12.8" hidden="false" customHeight="false" outlineLevel="0" collapsed="false">
      <c r="A96" s="0" t="s">
        <v>48</v>
      </c>
      <c r="B96" s="0" t="s">
        <v>517</v>
      </c>
    </row>
    <row r="97" customFormat="false" ht="12.8" hidden="false" customHeight="false" outlineLevel="0" collapsed="false">
      <c r="A97" s="0" t="s">
        <v>135</v>
      </c>
      <c r="B97" s="0" t="s">
        <v>518</v>
      </c>
    </row>
    <row r="98" customFormat="false" ht="12.8" hidden="false" customHeight="false" outlineLevel="0" collapsed="false">
      <c r="A98" s="0" t="s">
        <v>402</v>
      </c>
      <c r="B98" s="0" t="s">
        <v>520</v>
      </c>
    </row>
    <row r="99" customFormat="false" ht="12.8" hidden="false" customHeight="false" outlineLevel="0" collapsed="false">
      <c r="A99" s="0" t="s">
        <v>8</v>
      </c>
      <c r="B99" s="0" t="s">
        <v>523</v>
      </c>
    </row>
    <row r="100" customFormat="false" ht="12.8" hidden="false" customHeight="false" outlineLevel="0" collapsed="false">
      <c r="A100" s="0" t="s">
        <v>390</v>
      </c>
      <c r="B100" s="0" t="s">
        <v>526</v>
      </c>
    </row>
    <row r="101" customFormat="false" ht="12.8" hidden="false" customHeight="false" outlineLevel="0" collapsed="false">
      <c r="A101" s="0" t="s">
        <v>267</v>
      </c>
      <c r="B101" s="0" t="s">
        <v>528</v>
      </c>
    </row>
    <row r="102" customFormat="false" ht="12.8" hidden="false" customHeight="false" outlineLevel="0" collapsed="false">
      <c r="A102" s="0" t="s">
        <v>63</v>
      </c>
      <c r="B102" s="0" t="s">
        <v>530</v>
      </c>
    </row>
    <row r="103" customFormat="false" ht="12.8" hidden="false" customHeight="false" outlineLevel="0" collapsed="false">
      <c r="A103" s="0" t="s">
        <v>234</v>
      </c>
      <c r="B103" s="0" t="s">
        <v>532</v>
      </c>
    </row>
    <row r="104" customFormat="false" ht="12.8" hidden="false" customHeight="false" outlineLevel="0" collapsed="false">
      <c r="A104" s="0" t="s">
        <v>230</v>
      </c>
      <c r="B104" s="0" t="s">
        <v>534</v>
      </c>
    </row>
    <row r="105" customFormat="false" ht="12.8" hidden="false" customHeight="false" outlineLevel="0" collapsed="false">
      <c r="A105" s="0" t="s">
        <v>108</v>
      </c>
      <c r="B105" s="0" t="s">
        <v>536</v>
      </c>
    </row>
    <row r="106" customFormat="false" ht="12.8" hidden="false" customHeight="false" outlineLevel="0" collapsed="false">
      <c r="A106" s="0" t="s">
        <v>129</v>
      </c>
      <c r="B106" s="0" t="s">
        <v>537</v>
      </c>
    </row>
    <row r="107" customFormat="false" ht="12.8" hidden="false" customHeight="false" outlineLevel="0" collapsed="false">
      <c r="A107" s="0" t="s">
        <v>227</v>
      </c>
      <c r="B107" s="0" t="s">
        <v>539</v>
      </c>
    </row>
    <row r="108" customFormat="false" ht="12.8" hidden="false" customHeight="false" outlineLevel="0" collapsed="false">
      <c r="A108" s="0" t="s">
        <v>264</v>
      </c>
      <c r="B108" s="0" t="s">
        <v>540</v>
      </c>
    </row>
    <row r="109" customFormat="false" ht="12.8" hidden="false" customHeight="false" outlineLevel="0" collapsed="false">
      <c r="A109" s="0" t="s">
        <v>104</v>
      </c>
      <c r="B109" s="0" t="s">
        <v>542</v>
      </c>
    </row>
    <row r="110" customFormat="false" ht="12.8" hidden="false" customHeight="false" outlineLevel="0" collapsed="false">
      <c r="A110" s="0" t="s">
        <v>115</v>
      </c>
      <c r="B110" s="0" t="s">
        <v>545</v>
      </c>
    </row>
    <row r="111" customFormat="false" ht="12.8" hidden="false" customHeight="false" outlineLevel="0" collapsed="false">
      <c r="A111" s="0" t="s">
        <v>111</v>
      </c>
      <c r="B111" s="0" t="s">
        <v>547</v>
      </c>
    </row>
    <row r="112" customFormat="false" ht="12.8" hidden="false" customHeight="false" outlineLevel="0" collapsed="false">
      <c r="A112" s="0" t="s">
        <v>386</v>
      </c>
      <c r="B112" s="0" t="s">
        <v>549</v>
      </c>
    </row>
    <row r="113" customFormat="false" ht="12.8" hidden="false" customHeight="false" outlineLevel="0" collapsed="false">
      <c r="A113" s="0" t="s">
        <v>398</v>
      </c>
      <c r="B113" s="0" t="s">
        <v>552</v>
      </c>
    </row>
    <row r="114" customFormat="false" ht="12.8" hidden="false" customHeight="false" outlineLevel="0" collapsed="false">
      <c r="A114" s="0" t="s">
        <v>250</v>
      </c>
      <c r="B114" s="0" t="s">
        <v>554</v>
      </c>
    </row>
    <row r="115" customFormat="false" ht="12.8" hidden="false" customHeight="false" outlineLevel="0" collapsed="false">
      <c r="A115" s="0" t="s">
        <v>556</v>
      </c>
      <c r="B115" s="0" t="s">
        <v>559</v>
      </c>
    </row>
    <row r="116" customFormat="false" ht="12.8" hidden="false" customHeight="false" outlineLevel="0" collapsed="false">
      <c r="A116" s="0" t="s">
        <v>394</v>
      </c>
      <c r="B116" s="0" t="s">
        <v>561</v>
      </c>
    </row>
    <row r="117" customFormat="false" ht="12.8" hidden="false" customHeight="false" outlineLevel="0" collapsed="false">
      <c r="A117" s="0" t="s">
        <v>563</v>
      </c>
      <c r="B117" s="0" t="s">
        <v>565</v>
      </c>
    </row>
    <row r="118" customFormat="false" ht="12.8" hidden="false" customHeight="false" outlineLevel="0" collapsed="false">
      <c r="A118" s="0" t="s">
        <v>567</v>
      </c>
      <c r="B118" s="0" t="s">
        <v>569</v>
      </c>
    </row>
    <row r="119" customFormat="false" ht="12.8" hidden="false" customHeight="false" outlineLevel="0" collapsed="false">
      <c r="A119" s="0" t="s">
        <v>571</v>
      </c>
      <c r="B119" s="0" t="s">
        <v>573</v>
      </c>
    </row>
    <row r="120" customFormat="false" ht="12.8" hidden="false" customHeight="false" outlineLevel="0" collapsed="false">
      <c r="A120" s="0" t="s">
        <v>575</v>
      </c>
      <c r="B120" s="0" t="s">
        <v>577</v>
      </c>
    </row>
    <row r="121" customFormat="false" ht="12.8" hidden="false" customHeight="false" outlineLevel="0" collapsed="false">
      <c r="A121" s="0" t="s">
        <v>579</v>
      </c>
      <c r="B121" s="0" t="s">
        <v>581</v>
      </c>
    </row>
    <row r="122" customFormat="false" ht="12.8" hidden="false" customHeight="false" outlineLevel="0" collapsed="false">
      <c r="A122" s="0" t="s">
        <v>583</v>
      </c>
      <c r="B122" s="0" t="s">
        <v>585</v>
      </c>
    </row>
    <row r="123" customFormat="false" ht="12.8" hidden="false" customHeight="false" outlineLevel="0" collapsed="false">
      <c r="A123" s="0" t="s">
        <v>586</v>
      </c>
      <c r="B123" s="0" t="s">
        <v>588</v>
      </c>
    </row>
    <row r="124" customFormat="false" ht="12.8" hidden="false" customHeight="false" outlineLevel="0" collapsed="false">
      <c r="A124" s="0" t="s">
        <v>67</v>
      </c>
      <c r="B124" s="0" t="s">
        <v>591</v>
      </c>
    </row>
    <row r="125" customFormat="false" ht="12.8" hidden="false" customHeight="false" outlineLevel="0" collapsed="false">
      <c r="A125" s="0" t="s">
        <v>238</v>
      </c>
      <c r="B125" s="0" t="s">
        <v>593</v>
      </c>
    </row>
    <row r="126" customFormat="false" ht="12.8" hidden="false" customHeight="false" outlineLevel="0" collapsed="false">
      <c r="A126" s="0" t="s">
        <v>362</v>
      </c>
      <c r="B126" s="0" t="s">
        <v>595</v>
      </c>
    </row>
    <row r="127" customFormat="false" ht="12.8" hidden="false" customHeight="false" outlineLevel="0" collapsed="false">
      <c r="A127" s="0" t="s">
        <v>139</v>
      </c>
      <c r="B127" s="0" t="s">
        <v>597</v>
      </c>
    </row>
    <row r="128" customFormat="false" ht="12.8" hidden="false" customHeight="false" outlineLevel="0" collapsed="false">
      <c r="A128" s="0" t="s">
        <v>330</v>
      </c>
      <c r="B128" s="0" t="s">
        <v>599</v>
      </c>
    </row>
    <row r="129" customFormat="false" ht="12.8" hidden="false" customHeight="false" outlineLevel="0" collapsed="false">
      <c r="A129" s="0" t="s">
        <v>601</v>
      </c>
      <c r="B129" s="0" t="s">
        <v>603</v>
      </c>
    </row>
    <row r="130" customFormat="false" ht="12.8" hidden="false" customHeight="false" outlineLevel="0" collapsed="false">
      <c r="A130" s="0" t="s">
        <v>132</v>
      </c>
      <c r="B130" s="0" t="s">
        <v>605</v>
      </c>
    </row>
    <row r="131" customFormat="false" ht="12.8" hidden="false" customHeight="false" outlineLevel="0" collapsed="false">
      <c r="A131" s="0" t="s">
        <v>607</v>
      </c>
      <c r="B131" s="0" t="s">
        <v>609</v>
      </c>
    </row>
    <row r="132" customFormat="false" ht="12.8" hidden="false" customHeight="false" outlineLevel="0" collapsed="false">
      <c r="A132" s="0" t="s">
        <v>611</v>
      </c>
      <c r="B132" s="0" t="s">
        <v>613</v>
      </c>
    </row>
    <row r="133" customFormat="false" ht="12.8" hidden="false" customHeight="false" outlineLevel="0" collapsed="false">
      <c r="A133" s="0" t="s">
        <v>615</v>
      </c>
      <c r="B133" s="0" t="s">
        <v>618</v>
      </c>
    </row>
    <row r="134" customFormat="false" ht="12.8" hidden="false" customHeight="false" outlineLevel="0" collapsed="false">
      <c r="A134" s="0" t="s">
        <v>620</v>
      </c>
      <c r="B134" s="0" t="s">
        <v>623</v>
      </c>
    </row>
    <row r="135" customFormat="false" ht="12.8" hidden="false" customHeight="false" outlineLevel="0" collapsed="false">
      <c r="A135" s="0" t="s">
        <v>625</v>
      </c>
      <c r="B135" s="0" t="s">
        <v>623</v>
      </c>
    </row>
    <row r="136" customFormat="false" ht="12.8" hidden="false" customHeight="false" outlineLevel="0" collapsed="false">
      <c r="A136" s="0" t="s">
        <v>628</v>
      </c>
      <c r="B136" s="0" t="s">
        <v>623</v>
      </c>
    </row>
    <row r="137" customFormat="false" ht="12.8" hidden="false" customHeight="false" outlineLevel="0" collapsed="false">
      <c r="A137" s="0" t="s">
        <v>631</v>
      </c>
      <c r="B137" s="0" t="s">
        <v>623</v>
      </c>
    </row>
    <row r="138" customFormat="false" ht="12.8" hidden="false" customHeight="false" outlineLevel="0" collapsed="false">
      <c r="A138" s="0" t="s">
        <v>634</v>
      </c>
      <c r="B138" s="0" t="s">
        <v>637</v>
      </c>
    </row>
    <row r="139" customFormat="false" ht="12.8" hidden="false" customHeight="false" outlineLevel="0" collapsed="false">
      <c r="A139" s="0" t="s">
        <v>639</v>
      </c>
      <c r="B139" s="0" t="s">
        <v>637</v>
      </c>
    </row>
    <row r="140" customFormat="false" ht="12.8" hidden="false" customHeight="false" outlineLevel="0" collapsed="false">
      <c r="A140" s="0" t="s">
        <v>642</v>
      </c>
      <c r="B140" s="0" t="s">
        <v>637</v>
      </c>
    </row>
    <row r="141" customFormat="false" ht="12.8" hidden="false" customHeight="false" outlineLevel="0" collapsed="false">
      <c r="A141" s="0" t="s">
        <v>645</v>
      </c>
      <c r="B141" s="0" t="s">
        <v>637</v>
      </c>
    </row>
    <row r="142" customFormat="false" ht="12.8" hidden="false" customHeight="false" outlineLevel="0" collapsed="false">
      <c r="A142" s="0" t="s">
        <v>648</v>
      </c>
      <c r="B142" s="0" t="s">
        <v>651</v>
      </c>
    </row>
    <row r="143" customFormat="false" ht="12.8" hidden="false" customHeight="false" outlineLevel="0" collapsed="false">
      <c r="A143" s="0" t="s">
        <v>653</v>
      </c>
      <c r="B143" s="0" t="s">
        <v>656</v>
      </c>
    </row>
    <row r="144" customFormat="false" ht="12.8" hidden="false" customHeight="false" outlineLevel="0" collapsed="false">
      <c r="A144" s="0" t="s">
        <v>658</v>
      </c>
      <c r="B144" s="0" t="s">
        <v>656</v>
      </c>
    </row>
    <row r="145" customFormat="false" ht="12.8" hidden="false" customHeight="false" outlineLevel="0" collapsed="false">
      <c r="A145" s="0" t="s">
        <v>661</v>
      </c>
      <c r="B145" s="0" t="s">
        <v>664</v>
      </c>
    </row>
    <row r="146" customFormat="false" ht="12.8" hidden="false" customHeight="false" outlineLevel="0" collapsed="false">
      <c r="A146" s="0" t="s">
        <v>666</v>
      </c>
      <c r="B146" s="0" t="s">
        <v>668</v>
      </c>
    </row>
    <row r="147" customFormat="false" ht="12.8" hidden="false" customHeight="false" outlineLevel="0" collapsed="false">
      <c r="A147" s="0" t="s">
        <v>670</v>
      </c>
      <c r="B147" s="0" t="s">
        <v>673</v>
      </c>
    </row>
    <row r="148" customFormat="false" ht="12.8" hidden="false" customHeight="false" outlineLevel="0" collapsed="false">
      <c r="A148" s="0" t="s">
        <v>674</v>
      </c>
      <c r="B148" s="0" t="s">
        <v>677</v>
      </c>
    </row>
    <row r="149" customFormat="false" ht="12.8" hidden="false" customHeight="false" outlineLevel="0" collapsed="false">
      <c r="A149" s="0" t="s">
        <v>679</v>
      </c>
      <c r="B149" s="0" t="s">
        <v>681</v>
      </c>
    </row>
    <row r="150" customFormat="false" ht="12.8" hidden="false" customHeight="false" outlineLevel="0" collapsed="false">
      <c r="A150" s="0" t="s">
        <v>683</v>
      </c>
      <c r="B150" s="0" t="s">
        <v>685</v>
      </c>
    </row>
    <row r="151" customFormat="false" ht="12.8" hidden="false" customHeight="false" outlineLevel="0" collapsed="false">
      <c r="A151" s="0" t="s">
        <v>686</v>
      </c>
      <c r="B151" s="0" t="s">
        <v>688</v>
      </c>
    </row>
    <row r="152" customFormat="false" ht="12.8" hidden="false" customHeight="false" outlineLevel="0" collapsed="false">
      <c r="A152" s="0" t="s">
        <v>689</v>
      </c>
      <c r="B152" s="0" t="s">
        <v>691</v>
      </c>
    </row>
    <row r="153" customFormat="false" ht="12.8" hidden="false" customHeight="false" outlineLevel="0" collapsed="false">
      <c r="A153" s="0" t="s">
        <v>693</v>
      </c>
      <c r="B153" s="0" t="s">
        <v>695</v>
      </c>
    </row>
    <row r="154" customFormat="false" ht="12.8" hidden="false" customHeight="false" outlineLevel="0" collapsed="false">
      <c r="A154" s="0" t="s">
        <v>696</v>
      </c>
      <c r="B154" s="0" t="s">
        <v>698</v>
      </c>
    </row>
    <row r="155" customFormat="false" ht="12.8" hidden="false" customHeight="false" outlineLevel="0" collapsed="false">
      <c r="A155" s="0" t="s">
        <v>699</v>
      </c>
      <c r="B155" s="0" t="s">
        <v>701</v>
      </c>
    </row>
    <row r="156" customFormat="false" ht="12.8" hidden="false" customHeight="false" outlineLevel="0" collapsed="false">
      <c r="A156" s="0" t="s">
        <v>703</v>
      </c>
      <c r="B156" s="0" t="s">
        <v>705</v>
      </c>
    </row>
    <row r="157" customFormat="false" ht="12.8" hidden="false" customHeight="false" outlineLevel="0" collapsed="false">
      <c r="A157" s="0" t="s">
        <v>706</v>
      </c>
      <c r="B157" s="0" t="s">
        <v>708</v>
      </c>
    </row>
    <row r="158" customFormat="false" ht="12.8" hidden="false" customHeight="false" outlineLevel="0" collapsed="false">
      <c r="A158" s="0" t="s">
        <v>709</v>
      </c>
      <c r="B158" s="0" t="s">
        <v>711</v>
      </c>
    </row>
    <row r="159" customFormat="false" ht="12.8" hidden="false" customHeight="false" outlineLevel="0" collapsed="false">
      <c r="A159" s="0" t="s">
        <v>713</v>
      </c>
      <c r="B159" s="0" t="s">
        <v>715</v>
      </c>
    </row>
    <row r="160" customFormat="false" ht="12.8" hidden="false" customHeight="false" outlineLevel="0" collapsed="false">
      <c r="A160" s="0" t="s">
        <v>716</v>
      </c>
      <c r="B160" s="0" t="s">
        <v>718</v>
      </c>
    </row>
    <row r="161" customFormat="false" ht="12.8" hidden="false" customHeight="false" outlineLevel="0" collapsed="false">
      <c r="A161" s="0" t="s">
        <v>719</v>
      </c>
      <c r="B161" s="0" t="s">
        <v>718</v>
      </c>
    </row>
    <row r="162" customFormat="false" ht="12.8" hidden="false" customHeight="false" outlineLevel="0" collapsed="false">
      <c r="A162" s="0" t="s">
        <v>721</v>
      </c>
      <c r="B162" s="0" t="s">
        <v>723</v>
      </c>
    </row>
    <row r="163" customFormat="false" ht="12.8" hidden="false" customHeight="false" outlineLevel="0" collapsed="false">
      <c r="A163" s="0" t="s">
        <v>725</v>
      </c>
      <c r="B163" s="0" t="s">
        <v>727</v>
      </c>
    </row>
    <row r="164" customFormat="false" ht="12.8" hidden="false" customHeight="false" outlineLevel="0" collapsed="false">
      <c r="A164" s="0" t="s">
        <v>728</v>
      </c>
      <c r="B164" s="0" t="s">
        <v>730</v>
      </c>
    </row>
    <row r="165" customFormat="false" ht="12.8" hidden="false" customHeight="false" outlineLevel="0" collapsed="false">
      <c r="A165" s="0" t="s">
        <v>732</v>
      </c>
      <c r="B165" s="0" t="s">
        <v>734</v>
      </c>
    </row>
    <row r="166" customFormat="false" ht="12.8" hidden="false" customHeight="false" outlineLevel="0" collapsed="false">
      <c r="A166" s="0" t="s">
        <v>736</v>
      </c>
      <c r="B166" s="0" t="s">
        <v>734</v>
      </c>
    </row>
    <row r="167" customFormat="false" ht="12.8" hidden="false" customHeight="false" outlineLevel="0" collapsed="false">
      <c r="A167" s="0" t="s">
        <v>738</v>
      </c>
      <c r="B167" s="0" t="s">
        <v>740</v>
      </c>
    </row>
    <row r="168" customFormat="false" ht="12.8" hidden="false" customHeight="false" outlineLevel="0" collapsed="false">
      <c r="A168" s="0" t="s">
        <v>742</v>
      </c>
      <c r="B168" s="0" t="s">
        <v>744</v>
      </c>
    </row>
    <row r="169" customFormat="false" ht="12.8" hidden="false" customHeight="false" outlineLevel="0" collapsed="false">
      <c r="A169" s="0" t="s">
        <v>746</v>
      </c>
      <c r="B169" s="0" t="s">
        <v>748</v>
      </c>
    </row>
    <row r="170" customFormat="false" ht="12.8" hidden="false" customHeight="false" outlineLevel="0" collapsed="false">
      <c r="A170" s="0" t="s">
        <v>749</v>
      </c>
      <c r="B170" s="0" t="s">
        <v>751</v>
      </c>
    </row>
    <row r="171" customFormat="false" ht="12.8" hidden="false" customHeight="false" outlineLevel="0" collapsed="false">
      <c r="A171" s="0" t="s">
        <v>752</v>
      </c>
      <c r="B171" s="0" t="s">
        <v>751</v>
      </c>
    </row>
    <row r="172" customFormat="false" ht="12.8" hidden="false" customHeight="false" outlineLevel="0" collapsed="false">
      <c r="A172" s="0" t="s">
        <v>754</v>
      </c>
      <c r="B172" s="0" t="s">
        <v>756</v>
      </c>
    </row>
    <row r="173" customFormat="false" ht="12.8" hidden="false" customHeight="false" outlineLevel="0" collapsed="false">
      <c r="A173" s="0" t="s">
        <v>758</v>
      </c>
      <c r="B173" s="0" t="s">
        <v>760</v>
      </c>
    </row>
    <row r="174" customFormat="false" ht="12.8" hidden="false" customHeight="false" outlineLevel="0" collapsed="false">
      <c r="A174" s="0" t="s">
        <v>762</v>
      </c>
      <c r="B174" s="0" t="s">
        <v>764</v>
      </c>
    </row>
    <row r="175" customFormat="false" ht="12.8" hidden="false" customHeight="false" outlineLevel="0" collapsed="false">
      <c r="A175" s="0" t="s">
        <v>766</v>
      </c>
      <c r="B175" s="0" t="s">
        <v>768</v>
      </c>
    </row>
    <row r="176" customFormat="false" ht="12.8" hidden="false" customHeight="false" outlineLevel="0" collapsed="false">
      <c r="A176" s="0" t="s">
        <v>769</v>
      </c>
      <c r="B176" s="0" t="s">
        <v>771</v>
      </c>
    </row>
    <row r="177" customFormat="false" ht="12.8" hidden="false" customHeight="false" outlineLevel="0" collapsed="false">
      <c r="A177" s="0" t="s">
        <v>773</v>
      </c>
      <c r="B177" s="0" t="s">
        <v>775</v>
      </c>
    </row>
    <row r="178" customFormat="false" ht="12.8" hidden="false" customHeight="false" outlineLevel="0" collapsed="false">
      <c r="A178" s="0" t="s">
        <v>777</v>
      </c>
      <c r="B178" s="0" t="s">
        <v>779</v>
      </c>
    </row>
    <row r="179" customFormat="false" ht="12.8" hidden="false" customHeight="false" outlineLevel="0" collapsed="false">
      <c r="A179" s="0" t="s">
        <v>780</v>
      </c>
      <c r="B179" s="0" t="s">
        <v>782</v>
      </c>
    </row>
    <row r="180" customFormat="false" ht="12.8" hidden="false" customHeight="false" outlineLevel="0" collapsed="false">
      <c r="A180" s="0" t="s">
        <v>784</v>
      </c>
      <c r="B180" s="0" t="s">
        <v>786</v>
      </c>
    </row>
    <row r="181" customFormat="false" ht="12.8" hidden="false" customHeight="false" outlineLevel="0" collapsed="false">
      <c r="A181" s="0" t="s">
        <v>787</v>
      </c>
      <c r="B181" s="0" t="s">
        <v>789</v>
      </c>
    </row>
    <row r="182" customFormat="false" ht="12.8" hidden="false" customHeight="false" outlineLevel="0" collapsed="false">
      <c r="A182" s="0" t="s">
        <v>790</v>
      </c>
      <c r="B182" s="0" t="s">
        <v>792</v>
      </c>
    </row>
    <row r="183" customFormat="false" ht="12.8" hidden="false" customHeight="false" outlineLevel="0" collapsed="false">
      <c r="A183" s="0" t="s">
        <v>794</v>
      </c>
      <c r="B183" s="0" t="s">
        <v>796</v>
      </c>
    </row>
    <row r="184" customFormat="false" ht="12.8" hidden="false" customHeight="false" outlineLevel="0" collapsed="false">
      <c r="A184" s="0" t="s">
        <v>798</v>
      </c>
      <c r="B184" s="0" t="s">
        <v>800</v>
      </c>
    </row>
    <row r="185" customFormat="false" ht="12.8" hidden="false" customHeight="false" outlineLevel="0" collapsed="false">
      <c r="A185" s="0" t="s">
        <v>801</v>
      </c>
      <c r="B185" s="0" t="s">
        <v>803</v>
      </c>
    </row>
    <row r="186" customFormat="false" ht="12.8" hidden="false" customHeight="false" outlineLevel="0" collapsed="false">
      <c r="A186" s="0" t="s">
        <v>805</v>
      </c>
      <c r="B186" s="0" t="s">
        <v>807</v>
      </c>
    </row>
    <row r="187" customFormat="false" ht="12.8" hidden="false" customHeight="false" outlineLevel="0" collapsed="false">
      <c r="A187" s="0" t="s">
        <v>808</v>
      </c>
      <c r="B187" s="0" t="s">
        <v>810</v>
      </c>
    </row>
    <row r="188" customFormat="false" ht="12.8" hidden="false" customHeight="false" outlineLevel="0" collapsed="false">
      <c r="A188" s="0" t="s">
        <v>812</v>
      </c>
      <c r="B188" s="0" t="s">
        <v>814</v>
      </c>
    </row>
    <row r="189" customFormat="false" ht="12.8" hidden="false" customHeight="false" outlineLevel="0" collapsed="false">
      <c r="A189" s="0" t="s">
        <v>816</v>
      </c>
      <c r="B189" s="0" t="s">
        <v>818</v>
      </c>
    </row>
    <row r="190" customFormat="false" ht="12.8" hidden="false" customHeight="false" outlineLevel="0" collapsed="false">
      <c r="A190" s="0" t="s">
        <v>820</v>
      </c>
      <c r="B190" s="0" t="s">
        <v>822</v>
      </c>
    </row>
    <row r="191" customFormat="false" ht="12.8" hidden="false" customHeight="false" outlineLevel="0" collapsed="false">
      <c r="A191" s="0" t="s">
        <v>824</v>
      </c>
      <c r="B191" s="0" t="s">
        <v>826</v>
      </c>
    </row>
    <row r="192" customFormat="false" ht="12.8" hidden="false" customHeight="false" outlineLevel="0" collapsed="false">
      <c r="A192" s="0" t="s">
        <v>828</v>
      </c>
      <c r="B192" s="0" t="s">
        <v>830</v>
      </c>
    </row>
    <row r="193" customFormat="false" ht="12.8" hidden="false" customHeight="false" outlineLevel="0" collapsed="false">
      <c r="A193" s="0" t="s">
        <v>832</v>
      </c>
      <c r="B193" s="0" t="s">
        <v>834</v>
      </c>
    </row>
    <row r="194" customFormat="false" ht="12.8" hidden="false" customHeight="false" outlineLevel="0" collapsed="false">
      <c r="A194" s="0" t="s">
        <v>836</v>
      </c>
      <c r="B194" s="0" t="s">
        <v>838</v>
      </c>
    </row>
    <row r="195" customFormat="false" ht="12.8" hidden="false" customHeight="false" outlineLevel="0" collapsed="false">
      <c r="A195" s="0" t="s">
        <v>840</v>
      </c>
      <c r="B195" s="0" t="s">
        <v>842</v>
      </c>
    </row>
    <row r="196" customFormat="false" ht="12.8" hidden="false" customHeight="false" outlineLevel="0" collapsed="false">
      <c r="A196" s="0" t="s">
        <v>844</v>
      </c>
      <c r="B196" s="0" t="s">
        <v>846</v>
      </c>
    </row>
    <row r="197" customFormat="false" ht="12.8" hidden="false" customHeight="false" outlineLevel="0" collapsed="false">
      <c r="A197" s="0" t="s">
        <v>848</v>
      </c>
      <c r="B197" s="0" t="s">
        <v>850</v>
      </c>
    </row>
    <row r="198" customFormat="false" ht="12.8" hidden="false" customHeight="false" outlineLevel="0" collapsed="false">
      <c r="A198" s="0" t="s">
        <v>852</v>
      </c>
      <c r="B198" s="0" t="s">
        <v>854</v>
      </c>
    </row>
    <row r="199" customFormat="false" ht="12.8" hidden="false" customHeight="false" outlineLevel="0" collapsed="false">
      <c r="A199" s="0" t="s">
        <v>856</v>
      </c>
      <c r="B199" s="0" t="s">
        <v>858</v>
      </c>
    </row>
    <row r="200" customFormat="false" ht="12.8" hidden="false" customHeight="false" outlineLevel="0" collapsed="false">
      <c r="A200" s="0" t="s">
        <v>859</v>
      </c>
      <c r="B200" s="0" t="s">
        <v>861</v>
      </c>
    </row>
    <row r="201" customFormat="false" ht="12.8" hidden="false" customHeight="false" outlineLevel="0" collapsed="false">
      <c r="A201" s="0" t="s">
        <v>863</v>
      </c>
      <c r="B201" s="0" t="s">
        <v>865</v>
      </c>
    </row>
    <row r="202" customFormat="false" ht="12.8" hidden="false" customHeight="false" outlineLevel="0" collapsed="false">
      <c r="A202" s="0" t="s">
        <v>867</v>
      </c>
      <c r="B202" s="0" t="s">
        <v>869</v>
      </c>
    </row>
    <row r="203" customFormat="false" ht="12.8" hidden="false" customHeight="false" outlineLevel="0" collapsed="false">
      <c r="A203" s="0" t="s">
        <v>871</v>
      </c>
      <c r="B203" s="0" t="s">
        <v>873</v>
      </c>
    </row>
    <row r="204" customFormat="false" ht="12.8" hidden="false" customHeight="false" outlineLevel="0" collapsed="false">
      <c r="A204" s="0" t="s">
        <v>875</v>
      </c>
      <c r="B204" s="0" t="s">
        <v>877</v>
      </c>
    </row>
    <row r="205" customFormat="false" ht="12.8" hidden="false" customHeight="false" outlineLevel="0" collapsed="false">
      <c r="A205" s="0" t="s">
        <v>878</v>
      </c>
      <c r="B205" s="0" t="s">
        <v>880</v>
      </c>
    </row>
    <row r="206" customFormat="false" ht="12.8" hidden="false" customHeight="false" outlineLevel="0" collapsed="false">
      <c r="A206" s="0" t="s">
        <v>882</v>
      </c>
      <c r="B206" s="0" t="s">
        <v>884</v>
      </c>
    </row>
    <row r="207" customFormat="false" ht="12.8" hidden="false" customHeight="false" outlineLevel="0" collapsed="false">
      <c r="A207" s="0" t="s">
        <v>886</v>
      </c>
      <c r="B207" s="0" t="s">
        <v>888</v>
      </c>
    </row>
    <row r="208" customFormat="false" ht="12.8" hidden="false" customHeight="false" outlineLevel="0" collapsed="false">
      <c r="A208" s="0" t="s">
        <v>890</v>
      </c>
      <c r="B208" s="0" t="s">
        <v>892</v>
      </c>
    </row>
    <row r="209" customFormat="false" ht="12.8" hidden="false" customHeight="false" outlineLevel="0" collapsed="false">
      <c r="A209" s="0" t="s">
        <v>894</v>
      </c>
      <c r="B209" s="0" t="s">
        <v>896</v>
      </c>
    </row>
    <row r="210" customFormat="false" ht="12.8" hidden="false" customHeight="false" outlineLevel="0" collapsed="false">
      <c r="A210" s="0" t="s">
        <v>898</v>
      </c>
      <c r="B210" s="0" t="s">
        <v>900</v>
      </c>
    </row>
    <row r="211" customFormat="false" ht="12.8" hidden="false" customHeight="false" outlineLevel="0" collapsed="false">
      <c r="A211" s="0" t="s">
        <v>902</v>
      </c>
      <c r="B211" s="0" t="s">
        <v>904</v>
      </c>
    </row>
    <row r="212" customFormat="false" ht="12.8" hidden="false" customHeight="false" outlineLevel="0" collapsed="false">
      <c r="A212" s="0" t="s">
        <v>905</v>
      </c>
      <c r="B212" s="0" t="s">
        <v>907</v>
      </c>
    </row>
    <row r="213" customFormat="false" ht="12.8" hidden="false" customHeight="false" outlineLevel="0" collapsed="false">
      <c r="A213" s="0" t="s">
        <v>909</v>
      </c>
      <c r="B213" s="0" t="s">
        <v>912</v>
      </c>
    </row>
    <row r="214" customFormat="false" ht="12.8" hidden="false" customHeight="false" outlineLevel="0" collapsed="false">
      <c r="A214" s="0" t="s">
        <v>914</v>
      </c>
      <c r="B214" s="0" t="s">
        <v>916</v>
      </c>
    </row>
    <row r="215" customFormat="false" ht="12.8" hidden="false" customHeight="false" outlineLevel="0" collapsed="false">
      <c r="A215" s="0" t="s">
        <v>918</v>
      </c>
      <c r="B215" s="0" t="s">
        <v>920</v>
      </c>
    </row>
    <row r="216" customFormat="false" ht="12.8" hidden="false" customHeight="false" outlineLevel="0" collapsed="false">
      <c r="A216" s="0" t="s">
        <v>922</v>
      </c>
      <c r="B216" s="0" t="s">
        <v>924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926</v>
      </c>
      <c r="B1" s="1" t="s">
        <v>927</v>
      </c>
      <c r="C1" s="1" t="s">
        <v>928</v>
      </c>
      <c r="D1" s="1" t="s">
        <v>929</v>
      </c>
    </row>
    <row r="2" customFormat="false" ht="13.8" hidden="false" customHeight="false" outlineLevel="0" collapsed="false">
      <c r="A2" s="1" t="s">
        <v>930</v>
      </c>
      <c r="B2" s="3" t="n">
        <v>0</v>
      </c>
      <c r="C2" s="4" t="n">
        <v>0</v>
      </c>
      <c r="D2" s="4" t="n">
        <v>0</v>
      </c>
    </row>
    <row r="3" customFormat="false" ht="13.8" hidden="false" customHeight="false" outlineLevel="0" collapsed="false">
      <c r="A3" s="1" t="s">
        <v>931</v>
      </c>
      <c r="B3" s="3" t="n">
        <f aca="false">1-(121 - SUM(foundings!G1:G52))/121</f>
        <v>0.429752066115703</v>
      </c>
      <c r="C3" s="4" t="n">
        <f aca="false">SUM(foundings!G1:G52)/121</f>
        <v>0.429752066115703</v>
      </c>
      <c r="D3" s="4" t="n">
        <v>0</v>
      </c>
    </row>
    <row r="4" customFormat="false" ht="13.8" hidden="false" customHeight="false" outlineLevel="0" collapsed="false">
      <c r="A4" s="1" t="s">
        <v>932</v>
      </c>
      <c r="B4" s="3" t="n">
        <f aca="false">1-(121 - SUM(foundings!G1:G61))/121</f>
        <v>0.504132231404959</v>
      </c>
      <c r="C4" s="4" t="n">
        <f aca="false">SUM(foundings!G1:G61)/121</f>
        <v>0.504132231404959</v>
      </c>
      <c r="D4" s="4" t="n">
        <v>0</v>
      </c>
    </row>
    <row r="5" customFormat="false" ht="13.8" hidden="false" customHeight="false" outlineLevel="0" collapsed="false">
      <c r="A5" s="1" t="s">
        <v>933</v>
      </c>
      <c r="B5" s="3" t="n">
        <f aca="false">1-(121 - SUM(foundings!$G$1:G61))/121</f>
        <v>0.504132231404959</v>
      </c>
      <c r="C5" s="4" t="n">
        <f aca="false">SUM(foundings!G1:G62)/121</f>
        <v>0.512396694214876</v>
      </c>
      <c r="D5" s="4" t="n">
        <v>0</v>
      </c>
    </row>
    <row r="6" customFormat="false" ht="13.8" hidden="false" customHeight="false" outlineLevel="0" collapsed="false">
      <c r="A6" s="1" t="s">
        <v>934</v>
      </c>
      <c r="B6" s="3" t="n">
        <f aca="false">1-(121 - SUM(foundings!$G$1:G61))/121</f>
        <v>0.504132231404959</v>
      </c>
      <c r="C6" s="4" t="n">
        <f aca="false">SUM(foundings!G1:G63)/121</f>
        <v>0.520661157024793</v>
      </c>
      <c r="D6" s="4" t="n">
        <v>0</v>
      </c>
    </row>
    <row r="7" customFormat="false" ht="13.8" hidden="false" customHeight="false" outlineLevel="0" collapsed="false">
      <c r="A7" s="1" t="s">
        <v>935</v>
      </c>
      <c r="B7" s="3" t="n">
        <f aca="false">1-(121 - SUM(foundings!$G$1:G76))/121</f>
        <v>0.628099173553719</v>
      </c>
      <c r="C7" s="4" t="n">
        <f aca="false">SUM(foundings!G1:G76)/121</f>
        <v>0.628099173553719</v>
      </c>
      <c r="D7" s="4" t="n">
        <v>0</v>
      </c>
    </row>
    <row r="8" customFormat="false" ht="13.8" hidden="false" customHeight="false" outlineLevel="0" collapsed="false">
      <c r="A8" s="1" t="s">
        <v>936</v>
      </c>
      <c r="B8" s="3" t="n">
        <f aca="false">1-(121 - SUM(foundings!$G$1:G109))/121</f>
        <v>0.900826446280992</v>
      </c>
      <c r="C8" s="4" t="n">
        <f aca="false">SUM(foundings!G1:G109)/121</f>
        <v>0.900826446280992</v>
      </c>
      <c r="D8" s="4" t="n">
        <v>0</v>
      </c>
    </row>
    <row r="9" customFormat="false" ht="13.8" hidden="false" customHeight="false" outlineLevel="0" collapsed="false">
      <c r="A9" s="1" t="s">
        <v>937</v>
      </c>
      <c r="B9" s="3" t="n">
        <f aca="false">1-(121 - SUM(foundings!$G$1:G123))/121</f>
        <v>0.950413223140496</v>
      </c>
      <c r="C9" s="4" t="n">
        <f aca="false">SUM(foundings!G1:G123)/121</f>
        <v>0.950413223140496</v>
      </c>
      <c r="D9" s="5" t="n">
        <f aca="false">SUM(foundings!$H$1:$H123)/40</f>
        <v>0.2</v>
      </c>
    </row>
    <row r="10" customFormat="false" ht="13.8" hidden="false" customHeight="false" outlineLevel="0" collapsed="false">
      <c r="A10" s="1" t="s">
        <v>938</v>
      </c>
      <c r="B10" s="3" t="n">
        <f aca="false">1-(121 - SUM(foundings!$G$1:G130))/121</f>
        <v>1</v>
      </c>
      <c r="C10" s="4" t="n">
        <v>1</v>
      </c>
      <c r="D10" s="5" t="n">
        <f aca="false">SUM(foundings!$H$1:$H130)/40</f>
        <v>0.225</v>
      </c>
    </row>
    <row r="11" customFormat="false" ht="13.8" hidden="false" customHeight="false" outlineLevel="0" collapsed="false">
      <c r="A11" s="1" t="s">
        <v>939</v>
      </c>
      <c r="B11" s="3" t="n">
        <f aca="false">1-(121 - SUM(foundings!$G$1:G130))/121</f>
        <v>1</v>
      </c>
      <c r="C11" s="4" t="n">
        <v>1</v>
      </c>
      <c r="D11" s="5" t="n">
        <f aca="false">SUM(foundings!$H$1:$H131)/40</f>
        <v>0.25</v>
      </c>
    </row>
    <row r="12" customFormat="false" ht="13.8" hidden="false" customHeight="false" outlineLevel="0" collapsed="false">
      <c r="A12" s="1" t="s">
        <v>940</v>
      </c>
      <c r="B12" s="3" t="n">
        <f aca="false">1-(121 - SUM(foundings!$G$1:G131))/121</f>
        <v>1</v>
      </c>
      <c r="C12" s="4" t="n">
        <v>1</v>
      </c>
      <c r="D12" s="5" t="n">
        <f aca="false">SUM(foundings!$H$1:$H132)/40</f>
        <v>0.275</v>
      </c>
    </row>
    <row r="13" customFormat="false" ht="13.8" hidden="false" customHeight="false" outlineLevel="0" collapsed="false">
      <c r="A13" s="0" t="s">
        <v>941</v>
      </c>
      <c r="B13" s="3" t="n">
        <f aca="false">1-(121 - SUM(foundings!$G$1:G132))/121</f>
        <v>1</v>
      </c>
      <c r="C13" s="4" t="n">
        <v>1</v>
      </c>
      <c r="D13" s="5" t="n">
        <f aca="false">SUM(foundings!$H$1:$H132)/40</f>
        <v>0.275</v>
      </c>
    </row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LibreOffice/6.0.4.2$Linux_X86_64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2018-05-27T20:05:49Z</dcterms:created>
  <dc:creator>Apache POI</dc:creator>
  <dc:description/>
  <dc:language>ru-RU</dc:language>
  <cp:lastModifiedBy>Павел Андреевич Кравченко</cp:lastModifiedBy>
  <dcterms:modified xsi:type="dcterms:W3CDTF">2018-05-28T03:12:58Z</dcterms:modified>
  <cp:revision>4</cp:revision>
  <dc:subject/>
  <dc:title/>
</cp:coreProperties>
</file>