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9" i="1" l="1"/>
  <c r="D19" i="1"/>
  <c r="B19" i="1"/>
  <c r="B18" i="1"/>
  <c r="C18" i="1"/>
  <c r="D18" i="1"/>
  <c r="D21" i="1" l="1"/>
  <c r="D22" i="1"/>
  <c r="D23" i="1"/>
  <c r="C23" i="1"/>
  <c r="C22" i="1"/>
  <c r="B22" i="1"/>
  <c r="C21" i="1"/>
  <c r="B21" i="1"/>
  <c r="B23" i="1"/>
</calcChain>
</file>

<file path=xl/sharedStrings.xml><?xml version="1.0" encoding="utf-8"?>
<sst xmlns="http://schemas.openxmlformats.org/spreadsheetml/2006/main" count="8" uniqueCount="8">
  <si>
    <t>betta, ILE80/O + LEU72/N</t>
  </si>
  <si>
    <t>surface, ARG57/NH2 + GLU107/OE2</t>
  </si>
  <si>
    <t>rsa</t>
  </si>
  <si>
    <t>min</t>
  </si>
  <si>
    <t>max</t>
  </si>
  <si>
    <t>side chain, HIS83/ND1 + GLY85/O</t>
  </si>
  <si>
    <t>median</t>
  </si>
  <si>
    <t>% hbonds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</si>
</sst>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19" sqref="B19:D19"/>
    </sheetView>
  </sheetViews>
  <sheetFormatPr defaultRowHeight="14.4" x14ac:dyDescent="0.3"/>
  <sheetData>
    <row r="1" spans="2:4" x14ac:dyDescent="0.3">
      <c r="B1" t="s">
        <v>0</v>
      </c>
      <c r="C1" t="s">
        <v>1</v>
      </c>
      <c r="D1" t="s">
        <v>5</v>
      </c>
    </row>
    <row r="2" spans="2:4" x14ac:dyDescent="0.3">
      <c r="B2">
        <v>2.8</v>
      </c>
      <c r="C2">
        <v>7.1</v>
      </c>
      <c r="D2">
        <v>6.4</v>
      </c>
    </row>
    <row r="3" spans="2:4" x14ac:dyDescent="0.3">
      <c r="B3">
        <v>2.9</v>
      </c>
      <c r="C3">
        <v>7.1</v>
      </c>
      <c r="D3">
        <v>2.7</v>
      </c>
    </row>
    <row r="4" spans="2:4" x14ac:dyDescent="0.3">
      <c r="B4">
        <v>2.8</v>
      </c>
      <c r="C4">
        <v>4.8</v>
      </c>
      <c r="D4">
        <v>2.7</v>
      </c>
    </row>
    <row r="5" spans="2:4" x14ac:dyDescent="0.3">
      <c r="B5">
        <v>2.8</v>
      </c>
      <c r="C5">
        <v>13.8</v>
      </c>
      <c r="D5">
        <v>5.7</v>
      </c>
    </row>
    <row r="6" spans="2:4" x14ac:dyDescent="0.3">
      <c r="B6">
        <v>2.8</v>
      </c>
      <c r="C6">
        <v>14.5</v>
      </c>
      <c r="D6">
        <v>5.5</v>
      </c>
    </row>
    <row r="7" spans="2:4" x14ac:dyDescent="0.3">
      <c r="B7">
        <v>2.8</v>
      </c>
      <c r="C7">
        <v>14.7</v>
      </c>
      <c r="D7">
        <v>2.7</v>
      </c>
    </row>
    <row r="8" spans="2:4" x14ac:dyDescent="0.3">
      <c r="B8">
        <v>2.9</v>
      </c>
      <c r="C8">
        <v>5.0999999999999996</v>
      </c>
      <c r="D8">
        <v>6.4</v>
      </c>
    </row>
    <row r="9" spans="2:4" x14ac:dyDescent="0.3">
      <c r="B9">
        <v>2.8</v>
      </c>
      <c r="C9">
        <v>7.4</v>
      </c>
      <c r="D9">
        <v>2.8</v>
      </c>
    </row>
    <row r="10" spans="2:4" x14ac:dyDescent="0.3">
      <c r="B10">
        <v>2.9</v>
      </c>
      <c r="C10">
        <v>8.6</v>
      </c>
      <c r="D10">
        <v>6.4</v>
      </c>
    </row>
    <row r="11" spans="2:4" x14ac:dyDescent="0.3">
      <c r="B11">
        <v>2.8</v>
      </c>
      <c r="C11">
        <v>7.7</v>
      </c>
      <c r="D11">
        <v>5.4</v>
      </c>
    </row>
    <row r="12" spans="2:4" x14ac:dyDescent="0.3">
      <c r="B12">
        <v>2.9</v>
      </c>
      <c r="C12">
        <v>6.3</v>
      </c>
      <c r="D12">
        <v>6.2</v>
      </c>
    </row>
    <row r="13" spans="2:4" x14ac:dyDescent="0.3">
      <c r="B13">
        <v>2.8</v>
      </c>
      <c r="C13">
        <v>14.9</v>
      </c>
      <c r="D13">
        <v>6.3</v>
      </c>
    </row>
    <row r="14" spans="2:4" x14ac:dyDescent="0.3">
      <c r="B14">
        <v>2.8</v>
      </c>
      <c r="C14">
        <v>11</v>
      </c>
      <c r="D14">
        <v>2.8</v>
      </c>
    </row>
    <row r="15" spans="2:4" x14ac:dyDescent="0.3">
      <c r="B15">
        <v>2.8</v>
      </c>
      <c r="C15">
        <v>8.4</v>
      </c>
      <c r="D15">
        <v>2.8</v>
      </c>
    </row>
    <row r="16" spans="2:4" x14ac:dyDescent="0.3">
      <c r="B16">
        <v>2.9</v>
      </c>
      <c r="C16">
        <v>15.3</v>
      </c>
      <c r="D16">
        <v>2.7</v>
      </c>
    </row>
    <row r="17" spans="1:4" x14ac:dyDescent="0.3">
      <c r="B17">
        <v>2.9</v>
      </c>
      <c r="C17">
        <v>7.5</v>
      </c>
      <c r="D17">
        <v>6.3</v>
      </c>
    </row>
    <row r="18" spans="1:4" x14ac:dyDescent="0.3">
      <c r="B18">
        <f t="shared" ref="B18:C18" si="0">COUNTIF(B2:B17,"&lt;3.5")</f>
        <v>16</v>
      </c>
      <c r="C18">
        <f t="shared" si="0"/>
        <v>0</v>
      </c>
      <c r="D18">
        <f>COUNTIF(D2:D17,"&lt;3.5")</f>
        <v>7</v>
      </c>
    </row>
    <row r="19" spans="1:4" x14ac:dyDescent="0.3">
      <c r="A19" t="s">
        <v>7</v>
      </c>
      <c r="B19">
        <f>COUNTIF(B2:B17,"&lt;3.5")/COUNT(B2:B17)*100</f>
        <v>100</v>
      </c>
      <c r="C19">
        <f t="shared" ref="C19:D19" si="1">COUNTIF(C2:C17,"&lt;3.5")/COUNT(C2:C17)*100</f>
        <v>0</v>
      </c>
      <c r="D19">
        <f t="shared" si="1"/>
        <v>43.75</v>
      </c>
    </row>
    <row r="21" spans="1:4" x14ac:dyDescent="0.3">
      <c r="A21" t="s">
        <v>3</v>
      </c>
      <c r="B21">
        <f>MIN(B2:B17)</f>
        <v>2.8</v>
      </c>
      <c r="C21">
        <f>MIN(C2:C17)</f>
        <v>4.8</v>
      </c>
      <c r="D21">
        <f>MIN(D2:D17)</f>
        <v>2.7</v>
      </c>
    </row>
    <row r="22" spans="1:4" x14ac:dyDescent="0.3">
      <c r="A22" t="s">
        <v>4</v>
      </c>
      <c r="B22">
        <f>MAX(B2:B17)</f>
        <v>2.9</v>
      </c>
      <c r="C22">
        <f>MAX(C2:C17)</f>
        <v>15.3</v>
      </c>
      <c r="D22">
        <f>MAX(D2:D17)</f>
        <v>6.4</v>
      </c>
    </row>
    <row r="23" spans="1:4" x14ac:dyDescent="0.3">
      <c r="A23" t="s">
        <v>6</v>
      </c>
      <c r="B23">
        <f>MEDIAN(B2:B17)</f>
        <v>2.8</v>
      </c>
      <c r="C23">
        <f>MEDIAN(C2:C17)</f>
        <v>8.0500000000000007</v>
      </c>
      <c r="D23">
        <f>MEDIAN(D2:D17)</f>
        <v>5.45</v>
      </c>
    </row>
    <row r="24" spans="1:4" x14ac:dyDescent="0.3">
      <c r="A24" t="s">
        <v>2</v>
      </c>
      <c r="B24">
        <v>2.8</v>
      </c>
      <c r="C24">
        <v>3.4</v>
      </c>
      <c r="D24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2016-12-05T22:11:54Z</dcterms:modified>
</cp:coreProperties>
</file>