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0" windowWidth="20700" windowHeight="9855"/>
  </bookViews>
  <sheets>
    <sheet name="NC_011766" sheetId="1" r:id="rId1"/>
    <sheet name="Sheet1" sheetId="2" r:id="rId2"/>
    <sheet name="Sheet2" sheetId="4" r:id="rId3"/>
    <sheet name="hist" sheetId="6" r:id="rId4"/>
  </sheets>
  <calcPr calcId="144525"/>
</workbook>
</file>

<file path=xl/calcChain.xml><?xml version="1.0" encoding="utf-8"?>
<calcChain xmlns="http://schemas.openxmlformats.org/spreadsheetml/2006/main">
  <c r="B2" i="2" l="1"/>
  <c r="B4" i="2" s="1"/>
  <c r="C3" i="2"/>
  <c r="C2" i="2"/>
  <c r="C4" i="2" s="1"/>
  <c r="B3" i="2"/>
  <c r="J1541" i="1"/>
  <c r="J1540" i="1" l="1"/>
  <c r="N6" i="1"/>
  <c r="N5" i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3" i="4"/>
  <c r="C4" i="4"/>
  <c r="C2" i="4"/>
</calcChain>
</file>

<file path=xl/sharedStrings.xml><?xml version="1.0" encoding="utf-8"?>
<sst xmlns="http://schemas.openxmlformats.org/spreadsheetml/2006/main" count="13864" uniqueCount="4836">
  <si>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</si>
  <si>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</si>
  <si>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</si>
  <si>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</si>
  <si>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</si>
  <si>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</si>
  <si>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</si>
  <si>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</si>
  <si>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</si>
  <si>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129..251</t>
  </si>
  <si>
    <t>+</t>
  </si>
  <si>
    <t>-</t>
  </si>
  <si>
    <t>DKAM_0001</t>
  </si>
  <si>
    <t>hypothetical protein</t>
  </si>
  <si>
    <t>248..1393</t>
  </si>
  <si>
    <t>DKAM_0002</t>
  </si>
  <si>
    <t>COG0644C</t>
  </si>
  <si>
    <t>putative dehydrogenase (flavoprotein), FixC</t>
  </si>
  <si>
    <t>1393..1761</t>
  </si>
  <si>
    <t>DKAM_0003</t>
  </si>
  <si>
    <t>COG1586E</t>
  </si>
  <si>
    <t>S-adenosylmethionine decarboxylase</t>
  </si>
  <si>
    <t>2234..2470</t>
  </si>
  <si>
    <t>DKAM_0004</t>
  </si>
  <si>
    <t>2457..3470</t>
  </si>
  <si>
    <t>DKAM_0005</t>
  </si>
  <si>
    <t>COG0719O</t>
  </si>
  <si>
    <t>ABC transporter, membrane component</t>
  </si>
  <si>
    <t>3470..4876</t>
  </si>
  <si>
    <t>DKAM_0006</t>
  </si>
  <si>
    <t>FeS assembly protein SufB</t>
  </si>
  <si>
    <t>4883..5617</t>
  </si>
  <si>
    <t>DKAM_0007</t>
  </si>
  <si>
    <t>COG0396O</t>
  </si>
  <si>
    <t>FeS assembly ATPase SufC</t>
  </si>
  <si>
    <t>5764..6753</t>
  </si>
  <si>
    <t>DKAM_0008</t>
  </si>
  <si>
    <t>COG0549E</t>
  </si>
  <si>
    <t>carbamate kinase-like carbamoyl phosphate synthetase</t>
  </si>
  <si>
    <t>6913..7767</t>
  </si>
  <si>
    <t>DKAM_0009</t>
  </si>
  <si>
    <t>Permease of the drug/metabolite transporter (DMT) superfamily</t>
  </si>
  <si>
    <t>7888..9258</t>
  </si>
  <si>
    <t>DKAM_0010</t>
  </si>
  <si>
    <t>COG0402FR</t>
  </si>
  <si>
    <t>amidohydrolase</t>
  </si>
  <si>
    <t>9280..9570</t>
  </si>
  <si>
    <t>DKAM_0011</t>
  </si>
  <si>
    <t>COG2835S</t>
  </si>
  <si>
    <t>9687..11063</t>
  </si>
  <si>
    <t>DKAM_0012</t>
  </si>
  <si>
    <t>COG1109G</t>
  </si>
  <si>
    <t>phosphomannomutase</t>
  </si>
  <si>
    <t>11060..11422</t>
  </si>
  <si>
    <t>DKAM_0013</t>
  </si>
  <si>
    <t>11520..11834</t>
  </si>
  <si>
    <t>DKAM_0014</t>
  </si>
  <si>
    <t>11871..12983</t>
  </si>
  <si>
    <t>DKAM_0015</t>
  </si>
  <si>
    <t>COG1163R</t>
  </si>
  <si>
    <t>GTP-binding protein</t>
  </si>
  <si>
    <t>12997..13764</t>
  </si>
  <si>
    <t>DKAM_0016</t>
  </si>
  <si>
    <t>COG0164L</t>
  </si>
  <si>
    <t>Ribonuclease HII</t>
  </si>
  <si>
    <t>14176..14526</t>
  </si>
  <si>
    <t>DKAM_0017</t>
  </si>
  <si>
    <t>COG4755S</t>
  </si>
  <si>
    <t>14532..15011</t>
  </si>
  <si>
    <t>DKAM_0018</t>
  </si>
  <si>
    <t>15112..15957</t>
  </si>
  <si>
    <t>DKAM_0019</t>
  </si>
  <si>
    <t>16878..18230</t>
  </si>
  <si>
    <t>DKAM_0020</t>
  </si>
  <si>
    <t>COG1224K</t>
  </si>
  <si>
    <t>TATA binding protein (TBP)-interacting protein</t>
  </si>
  <si>
    <t>18256..19398</t>
  </si>
  <si>
    <t>DKAM_0021</t>
  </si>
  <si>
    <t>COG0076E</t>
  </si>
  <si>
    <t>Pyridoxal-dependent decarboxylase</t>
  </si>
  <si>
    <t>19401..20288</t>
  </si>
  <si>
    <t>DKAM_0022</t>
  </si>
  <si>
    <t>COG0478T</t>
  </si>
  <si>
    <t>RIO-like serine/threonine kinase</t>
  </si>
  <si>
    <t>20514..22481</t>
  </si>
  <si>
    <t>DKAM_0023</t>
  </si>
  <si>
    <t>COG2433S</t>
  </si>
  <si>
    <t>22483..23748</t>
  </si>
  <si>
    <t>DKAM_0024</t>
  </si>
  <si>
    <t>COG1812E</t>
  </si>
  <si>
    <t>S-adenosylmethionine synthetase</t>
  </si>
  <si>
    <t>23980..25959</t>
  </si>
  <si>
    <t>DKAM_0025</t>
  </si>
  <si>
    <t>COG1293K</t>
  </si>
  <si>
    <t>26008..26292</t>
  </si>
  <si>
    <t>DKAM_0026</t>
  </si>
  <si>
    <t>26289..26921</t>
  </si>
  <si>
    <t>DKAM_0027</t>
  </si>
  <si>
    <t>COG2428S</t>
  </si>
  <si>
    <t>26978..27712</t>
  </si>
  <si>
    <t>DKAM_0028</t>
  </si>
  <si>
    <t>COG2178J</t>
  </si>
  <si>
    <t>haloacid dehalogenase superfamily protein</t>
  </si>
  <si>
    <t>27831..28286</t>
  </si>
  <si>
    <t>DKAM_0029</t>
  </si>
  <si>
    <t>Putative AsnC family transcriptional regulator</t>
  </si>
  <si>
    <t>28297..29616</t>
  </si>
  <si>
    <t>DKAM_0030</t>
  </si>
  <si>
    <t>COG1032C</t>
  </si>
  <si>
    <t>Fe-S oxidoreductase family protein</t>
  </si>
  <si>
    <t>29730..30011</t>
  </si>
  <si>
    <t>DKAM_0031</t>
  </si>
  <si>
    <t>30001..30684</t>
  </si>
  <si>
    <t>DKAM_0032</t>
  </si>
  <si>
    <t>COG0546R</t>
  </si>
  <si>
    <t>phosphatases-like protein</t>
  </si>
  <si>
    <t>30871..31356</t>
  </si>
  <si>
    <t>DKAM_0033</t>
  </si>
  <si>
    <t>31384..32094</t>
  </si>
  <si>
    <t>DKAM_0034</t>
  </si>
  <si>
    <t>COG0084L</t>
  </si>
  <si>
    <t>TatD-related deoxyribonuclease</t>
  </si>
  <si>
    <t>32087..32359</t>
  </si>
  <si>
    <t>DKAM_0035</t>
  </si>
  <si>
    <t>32416..33129</t>
  </si>
  <si>
    <t>DKAM_0036</t>
  </si>
  <si>
    <t>COG1318K</t>
  </si>
  <si>
    <t>transcriptional regulator-like protein</t>
  </si>
  <si>
    <t>33186..33302</t>
  </si>
  <si>
    <t>DKAM_0037</t>
  </si>
  <si>
    <t>33453..33761</t>
  </si>
  <si>
    <t>DKAM_0038</t>
  </si>
  <si>
    <t>33741..34820</t>
  </si>
  <si>
    <t>DKAM_0039</t>
  </si>
  <si>
    <t>COG0009J</t>
  </si>
  <si>
    <t>Putative translation factor</t>
  </si>
  <si>
    <t>34911..35699</t>
  </si>
  <si>
    <t>DKAM_0040</t>
  </si>
  <si>
    <t>COG0467T</t>
  </si>
  <si>
    <t>putative circadian clock protein, KaiC</t>
  </si>
  <si>
    <t>35696..38140</t>
  </si>
  <si>
    <t>DKAM_0041</t>
  </si>
  <si>
    <t>COG1444R</t>
  </si>
  <si>
    <t>putative P-loop ATPase fused to an acetyltransferase</t>
  </si>
  <si>
    <t>38202..40442</t>
  </si>
  <si>
    <t>DKAM_0042</t>
  </si>
  <si>
    <t>COG0464O</t>
  </si>
  <si>
    <t>Cell division control protein 48, AAA family</t>
  </si>
  <si>
    <t>40502..41284</t>
  </si>
  <si>
    <t>DKAM_0043</t>
  </si>
  <si>
    <t>41381..41716</t>
  </si>
  <si>
    <t>DKAM_0044</t>
  </si>
  <si>
    <t>42362..42949</t>
  </si>
  <si>
    <t>DKAM_0045</t>
  </si>
  <si>
    <t>COG0163H</t>
  </si>
  <si>
    <t>3-octaprenyl-4-hydroxybenzoate carboxy-lyase</t>
  </si>
  <si>
    <t>43051..43494</t>
  </si>
  <si>
    <t>DKAM_0046</t>
  </si>
  <si>
    <t>43707..44003</t>
  </si>
  <si>
    <t>DKAM_0047</t>
  </si>
  <si>
    <t>COG1676J</t>
  </si>
  <si>
    <t>tRNA-splicing endonuclease</t>
  </si>
  <si>
    <t>44255..44959</t>
  </si>
  <si>
    <t>DKAM_0048</t>
  </si>
  <si>
    <t>COG1392P</t>
  </si>
  <si>
    <t>putative phosphate transport regulator</t>
  </si>
  <si>
    <t>45058..46692</t>
  </si>
  <si>
    <t>DKAM_0049</t>
  </si>
  <si>
    <t>radical SAM domain-containing protein</t>
  </si>
  <si>
    <t>46667..47041</t>
  </si>
  <si>
    <t>DKAM_0050</t>
  </si>
  <si>
    <t>47055..47432</t>
  </si>
  <si>
    <t>DKAM_0051</t>
  </si>
  <si>
    <t>47489..49240</t>
  </si>
  <si>
    <t>DKAM_0052</t>
  </si>
  <si>
    <t>COG0423J</t>
  </si>
  <si>
    <t>glycyl-tRNA synthetase</t>
  </si>
  <si>
    <t>49298..50176</t>
  </si>
  <si>
    <t>DKAM_0053</t>
  </si>
  <si>
    <t>COG0010E</t>
  </si>
  <si>
    <t>Agmatinase</t>
  </si>
  <si>
    <t>50425..50574</t>
  </si>
  <si>
    <t>DKAM_0054</t>
  </si>
  <si>
    <t>DNA-directed RNA polymerase subunit P</t>
  </si>
  <si>
    <t>50672..50989</t>
  </si>
  <si>
    <t>DKAM_0055</t>
  </si>
  <si>
    <t>COG0023J</t>
  </si>
  <si>
    <t>translation initiation factor Sui1</t>
  </si>
  <si>
    <t>51112..52071</t>
  </si>
  <si>
    <t>tfb</t>
  </si>
  <si>
    <t>DKAM_0056</t>
  </si>
  <si>
    <t>COG1405K</t>
  </si>
  <si>
    <t>transcription initiation factor IIB</t>
  </si>
  <si>
    <t>52897..54489</t>
  </si>
  <si>
    <t>pyrG</t>
  </si>
  <si>
    <t>DKAM_0057</t>
  </si>
  <si>
    <t>COG0504F</t>
  </si>
  <si>
    <t>CTP synthetase</t>
  </si>
  <si>
    <t>54550..55101</t>
  </si>
  <si>
    <t>DKAM_0058</t>
  </si>
  <si>
    <t>COG2236R</t>
  </si>
  <si>
    <t>phosphoribosyltransferase</t>
  </si>
  <si>
    <t>55133..55840</t>
  </si>
  <si>
    <t>DKAM_0059</t>
  </si>
  <si>
    <t>COG2872R</t>
  </si>
  <si>
    <t>Threonyl/alanyl tRNA synthetase</t>
  </si>
  <si>
    <t>56184..56315</t>
  </si>
  <si>
    <t>DKAM_0060</t>
  </si>
  <si>
    <t>56606..57166</t>
  </si>
  <si>
    <t>DKAM_0061</t>
  </si>
  <si>
    <t>57144..57263</t>
  </si>
  <si>
    <t>DKAM_0062</t>
  </si>
  <si>
    <t>57466..58074</t>
  </si>
  <si>
    <t>DKAM_0063</t>
  </si>
  <si>
    <t>COG0704P</t>
  </si>
  <si>
    <t>phosphate transport system protein PhoU</t>
  </si>
  <si>
    <t>58075..58854</t>
  </si>
  <si>
    <t>DKAM_0064</t>
  </si>
  <si>
    <t>COG1117P</t>
  </si>
  <si>
    <t>phosphate import ATP-binding protein pstB</t>
  </si>
  <si>
    <t>58827..59675</t>
  </si>
  <si>
    <t>DKAM_0065</t>
  </si>
  <si>
    <t>COG0581P</t>
  </si>
  <si>
    <t>phosphate ABC transporter, inner membrane subunit PstA</t>
  </si>
  <si>
    <t>59668..60270</t>
  </si>
  <si>
    <t>DKAM_0066</t>
  </si>
  <si>
    <t>COG0573P</t>
  </si>
  <si>
    <t>phosphate ABC transporter, inner membrane subunit PstC</t>
  </si>
  <si>
    <t>60323..60460</t>
  </si>
  <si>
    <t>DKAM_0067</t>
  </si>
  <si>
    <t>60569..61693</t>
  </si>
  <si>
    <t>DKAM_0068</t>
  </si>
  <si>
    <t>COG0226P</t>
  </si>
  <si>
    <t>phosphate ABC transporter, phosphate binding protein</t>
  </si>
  <si>
    <t>61825..62841</t>
  </si>
  <si>
    <t>DKAM_0069</t>
  </si>
  <si>
    <t>phosphate uptake regulator PhoU</t>
  </si>
  <si>
    <t>62821..64917</t>
  </si>
  <si>
    <t>DKAM_0070</t>
  </si>
  <si>
    <t>COG0370P</t>
  </si>
  <si>
    <t>Ferrous iron transport protein B</t>
  </si>
  <si>
    <t>64904..65140</t>
  </si>
  <si>
    <t>DKAM_0071</t>
  </si>
  <si>
    <t>COG1918P</t>
  </si>
  <si>
    <t>FeoA family protein</t>
  </si>
  <si>
    <t>65573..66220</t>
  </si>
  <si>
    <t>DKAM_0072</t>
  </si>
  <si>
    <t>66238..66966</t>
  </si>
  <si>
    <t>DKAM_0073</t>
  </si>
  <si>
    <t>COG0428P</t>
  </si>
  <si>
    <t>heavy-metal cation transporter, ZIP family</t>
  </si>
  <si>
    <t>66968..67240</t>
  </si>
  <si>
    <t>DKAM_0074</t>
  </si>
  <si>
    <t>67247..68023</t>
  </si>
  <si>
    <t>DKAM_0075</t>
  </si>
  <si>
    <t>COG0095H</t>
  </si>
  <si>
    <t>Lipoate-protein ligase a</t>
  </si>
  <si>
    <t>68035..69015</t>
  </si>
  <si>
    <t>DKAM_0076</t>
  </si>
  <si>
    <t>COG2516R</t>
  </si>
  <si>
    <t>Biotin synthase-like protein</t>
  </si>
  <si>
    <t>69072..69869</t>
  </si>
  <si>
    <t>DKAM_0077</t>
  </si>
  <si>
    <t>COG1856S</t>
  </si>
  <si>
    <t>70364..70504</t>
  </si>
  <si>
    <t>DKAM_0078</t>
  </si>
  <si>
    <t>70588..71253</t>
  </si>
  <si>
    <t>DKAM_0079</t>
  </si>
  <si>
    <t>71271..72440</t>
  </si>
  <si>
    <t>DKAM_0080</t>
  </si>
  <si>
    <t>72421..73113</t>
  </si>
  <si>
    <t>DKAM_0081</t>
  </si>
  <si>
    <t>73131..75182</t>
  </si>
  <si>
    <t>DKAM_0082</t>
  </si>
  <si>
    <t>75305..75430</t>
  </si>
  <si>
    <t>DKAM_0083</t>
  </si>
  <si>
    <t>77043..77534</t>
  </si>
  <si>
    <t>DKAM_0084</t>
  </si>
  <si>
    <t>77550..78581</t>
  </si>
  <si>
    <t>DKAM_0085</t>
  </si>
  <si>
    <t>78954..79127</t>
  </si>
  <si>
    <t>DKAM_0086</t>
  </si>
  <si>
    <t>79124..79249</t>
  </si>
  <si>
    <t>DKAM_0087</t>
  </si>
  <si>
    <t>79341..79733</t>
  </si>
  <si>
    <t>DKAM_0088</t>
  </si>
  <si>
    <t>COG2522R</t>
  </si>
  <si>
    <t>XRE family transcriptional regulator</t>
  </si>
  <si>
    <t>79735..80121</t>
  </si>
  <si>
    <t>DKAM_0089</t>
  </si>
  <si>
    <t>COG2461S</t>
  </si>
  <si>
    <t>putative PAS/PAC sensor protein</t>
  </si>
  <si>
    <t>80358..81677</t>
  </si>
  <si>
    <t>DKAM_0090</t>
  </si>
  <si>
    <t>82005..82124</t>
  </si>
  <si>
    <t>DKAM_0091</t>
  </si>
  <si>
    <t>82323..82478</t>
  </si>
  <si>
    <t>DKAM_0092</t>
  </si>
  <si>
    <t>82613..82726</t>
  </si>
  <si>
    <t>DKAM_0093</t>
  </si>
  <si>
    <t>82905..83186</t>
  </si>
  <si>
    <t>DKAM_0094</t>
  </si>
  <si>
    <t>COG1958K</t>
  </si>
  <si>
    <t>Small nuclear ribonucleoprotein, LSM family</t>
  </si>
  <si>
    <t>83276..83875</t>
  </si>
  <si>
    <t>DKAM_0095</t>
  </si>
  <si>
    <t>COG2226H</t>
  </si>
  <si>
    <t>Putative methyltransferase</t>
  </si>
  <si>
    <t>83989..84231</t>
  </si>
  <si>
    <t>DKAM_0096</t>
  </si>
  <si>
    <t>COG1637L</t>
  </si>
  <si>
    <t>84250..85101</t>
  </si>
  <si>
    <t>DKAM_0097</t>
  </si>
  <si>
    <t>COG0438M</t>
  </si>
  <si>
    <t>glycosyl transferase, conjectural</t>
  </si>
  <si>
    <t>85223..85570</t>
  </si>
  <si>
    <t>DKAM_0098</t>
  </si>
  <si>
    <t>major facilitator superfamily protein</t>
  </si>
  <si>
    <t>86014..86823</t>
  </si>
  <si>
    <t>DKAM_0099</t>
  </si>
  <si>
    <t>COG0543HC</t>
  </si>
  <si>
    <t>ferredoxin-NADP(+) reductase subunit alpha</t>
  </si>
  <si>
    <t>86839..88251</t>
  </si>
  <si>
    <t>DKAM_0100</t>
  </si>
  <si>
    <t>COG0493ER</t>
  </si>
  <si>
    <t>Ferredoxin:NADP oxidoreductase subunit alpha</t>
  </si>
  <si>
    <t>88243..88761</t>
  </si>
  <si>
    <t>DKAM_0101</t>
  </si>
  <si>
    <t>COG1986S</t>
  </si>
  <si>
    <t>89069..89335</t>
  </si>
  <si>
    <t>DKAM_0102</t>
  </si>
  <si>
    <t>COG1014C</t>
  </si>
  <si>
    <t>Indolepyruvate oxidoreductase subunit iorB</t>
  </si>
  <si>
    <t>89339..89680</t>
  </si>
  <si>
    <t>DKAM_0103</t>
  </si>
  <si>
    <t>indolepyruvate oxidoreductase subunit iorB</t>
  </si>
  <si>
    <t>89677..90114</t>
  </si>
  <si>
    <t>DKAM_0104</t>
  </si>
  <si>
    <t>indolepyruvate ferredoxin oxidoreductase subunit alpha</t>
  </si>
  <si>
    <t>90292..90999</t>
  </si>
  <si>
    <t>DKAM_0105</t>
  </si>
  <si>
    <t>CopG domain-containing protein DNA-binding domain-containing protein</t>
  </si>
  <si>
    <t>91016..92104</t>
  </si>
  <si>
    <t>DKAM_0106</t>
  </si>
  <si>
    <t>COG1236J</t>
  </si>
  <si>
    <t>RNA procession exonuclease-like protein</t>
  </si>
  <si>
    <t>92131..93243</t>
  </si>
  <si>
    <t>DKAM_0107</t>
  </si>
  <si>
    <t>Glycosyltransferase</t>
  </si>
  <si>
    <t>93342..94037</t>
  </si>
  <si>
    <t>DKAM_0108</t>
  </si>
  <si>
    <t>COG0619P</t>
  </si>
  <si>
    <t>cobalt transport protein</t>
  </si>
  <si>
    <t>94037..95440</t>
  </si>
  <si>
    <t>DKAM_0109</t>
  </si>
  <si>
    <t>COG1123R</t>
  </si>
  <si>
    <t>ABC transporter-like protein</t>
  </si>
  <si>
    <t>95535..96782</t>
  </si>
  <si>
    <t>DKAM_0110</t>
  </si>
  <si>
    <t>phosphoglucomutase/phosphomannomutase alpha/beta/alpha domain I</t>
  </si>
  <si>
    <t>96775..97902</t>
  </si>
  <si>
    <t>DKAM_0111</t>
  </si>
  <si>
    <t>COG1208MJ</t>
  </si>
  <si>
    <t>Nucleotidyl transferase</t>
  </si>
  <si>
    <t>98069..98662</t>
  </si>
  <si>
    <t>DKAM_0112</t>
  </si>
  <si>
    <t>COG1502I</t>
  </si>
  <si>
    <t>phospholipase D-like protein</t>
  </si>
  <si>
    <t>98800..100248</t>
  </si>
  <si>
    <t>DKAM_0113</t>
  </si>
  <si>
    <t>COG1055P</t>
  </si>
  <si>
    <t>Citrate transporter</t>
  </si>
  <si>
    <t>100294..101508</t>
  </si>
  <si>
    <t>DKAM_0114</t>
  </si>
  <si>
    <t>COG0675L</t>
  </si>
  <si>
    <t>IS element ISDka1 orfB transposase</t>
  </si>
  <si>
    <t>101576..102220</t>
  </si>
  <si>
    <t>DKAM_0115</t>
  </si>
  <si>
    <t>COG2452L</t>
  </si>
  <si>
    <t>IS element ISDka1 orfA resolvase</t>
  </si>
  <si>
    <t>102257..102847</t>
  </si>
  <si>
    <t>DKAM_0116</t>
  </si>
  <si>
    <t>103212..104285</t>
  </si>
  <si>
    <t>DKAM_0117</t>
  </si>
  <si>
    <t>COG0078E</t>
  </si>
  <si>
    <t>aspartate/ornithine carbamoyltransferase</t>
  </si>
  <si>
    <t>104688..104867</t>
  </si>
  <si>
    <t>DKAM_0118</t>
  </si>
  <si>
    <t>104984..106354</t>
  </si>
  <si>
    <t>DKAM_0119</t>
  </si>
  <si>
    <t>phospho-sugar mutase</t>
  </si>
  <si>
    <t>106368..107144</t>
  </si>
  <si>
    <t>DKAM_0120</t>
  </si>
  <si>
    <t>107218..108870</t>
  </si>
  <si>
    <t>DKAM_0121</t>
  </si>
  <si>
    <t>109085..110371</t>
  </si>
  <si>
    <t>DKAM_0122</t>
  </si>
  <si>
    <t>COG0422H</t>
  </si>
  <si>
    <t>thiamine biosynthesis protein ThiC</t>
  </si>
  <si>
    <t>110379..110861</t>
  </si>
  <si>
    <t>DKAM_0123</t>
  </si>
  <si>
    <t>putative 4Fe-4S ferredoxin protein</t>
  </si>
  <si>
    <t>111196..112542</t>
  </si>
  <si>
    <t>DKAM_0124</t>
  </si>
  <si>
    <t>COG0160E</t>
  </si>
  <si>
    <t>4-aminobutyrate aminotransferase</t>
  </si>
  <si>
    <t>112553..114028</t>
  </si>
  <si>
    <t>DKAM_0125</t>
  </si>
  <si>
    <t>COG1243KB</t>
  </si>
  <si>
    <t>histone acetyltransferase, ELP3 family</t>
  </si>
  <si>
    <t>114100..115311</t>
  </si>
  <si>
    <t>DKAM_0126</t>
  </si>
  <si>
    <t>COG1415S</t>
  </si>
  <si>
    <t>115308..116486</t>
  </si>
  <si>
    <t>DKAM_0127</t>
  </si>
  <si>
    <t>COG1454C</t>
  </si>
  <si>
    <t>iron-containing alcohol dehydrogenase</t>
  </si>
  <si>
    <t>116515..117624</t>
  </si>
  <si>
    <t>DKAM_0128</t>
  </si>
  <si>
    <t>COG1215M</t>
  </si>
  <si>
    <t>egghead protein-like protein</t>
  </si>
  <si>
    <t>117738..118676</t>
  </si>
  <si>
    <t>DKAM_0129</t>
  </si>
  <si>
    <t>118895..119317</t>
  </si>
  <si>
    <t>DKAM_0130</t>
  </si>
  <si>
    <t>119401..120351</t>
  </si>
  <si>
    <t>DKAM_0131</t>
  </si>
  <si>
    <t>COG1577I</t>
  </si>
  <si>
    <t>mevalonate kinase</t>
  </si>
  <si>
    <t>120423..121274</t>
  </si>
  <si>
    <t>DKAM_0132</t>
  </si>
  <si>
    <t>COG0489D</t>
  </si>
  <si>
    <t>MRP protein-like protein</t>
  </si>
  <si>
    <t>121386..121529</t>
  </si>
  <si>
    <t>DKAM_0133</t>
  </si>
  <si>
    <t>121676..122392</t>
  </si>
  <si>
    <t>DKAM_0134</t>
  </si>
  <si>
    <t>122419..122955</t>
  </si>
  <si>
    <t>DKAM_0135</t>
  </si>
  <si>
    <t>123019..125475</t>
  </si>
  <si>
    <t>DKAM_0136</t>
  </si>
  <si>
    <t>COG1287R</t>
  </si>
  <si>
    <t>Oligosaccharyl transferase subunit</t>
  </si>
  <si>
    <t>125553..126497</t>
  </si>
  <si>
    <t>DKAM_0137</t>
  </si>
  <si>
    <t>ornithine carbamoyltransferase</t>
  </si>
  <si>
    <t>126566..127621</t>
  </si>
  <si>
    <t>DKAM_0138</t>
  </si>
  <si>
    <t>COG2848S</t>
  </si>
  <si>
    <t>127748..128023</t>
  </si>
  <si>
    <t>DKAM_0139</t>
  </si>
  <si>
    <t>COG1698S</t>
  </si>
  <si>
    <t>128115..128477</t>
  </si>
  <si>
    <t>DKAM_0140</t>
  </si>
  <si>
    <t>COG1645R</t>
  </si>
  <si>
    <t>128484..129104</t>
  </si>
  <si>
    <t>DKAM_0141</t>
  </si>
  <si>
    <t>COG0125F</t>
  </si>
  <si>
    <t>thymidylate kinase</t>
  </si>
  <si>
    <t>129094..129480</t>
  </si>
  <si>
    <t>DKAM_0142</t>
  </si>
  <si>
    <t>COG1786S</t>
  </si>
  <si>
    <t>putative aconitase subunit</t>
  </si>
  <si>
    <t>129488..130657</t>
  </si>
  <si>
    <t>DKAM_0143</t>
  </si>
  <si>
    <t>COG1679S</t>
  </si>
  <si>
    <t>Putative aconitase subunit 1</t>
  </si>
  <si>
    <t>130657..131937</t>
  </si>
  <si>
    <t>DKAM_0144</t>
  </si>
  <si>
    <t>COG0043H</t>
  </si>
  <si>
    <t>UbiD family decarboxylase</t>
  </si>
  <si>
    <t>131941..133134</t>
  </si>
  <si>
    <t>DKAM_0145</t>
  </si>
  <si>
    <t>COG1341R</t>
  </si>
  <si>
    <t>putative GTPase or GTP-binding protein</t>
  </si>
  <si>
    <t>133187..133831</t>
  </si>
  <si>
    <t>DKAM_0146</t>
  </si>
  <si>
    <t>133882..134502</t>
  </si>
  <si>
    <t>DKAM_0147</t>
  </si>
  <si>
    <t>COG0468L</t>
  </si>
  <si>
    <t>AAA ATPase</t>
  </si>
  <si>
    <t>134493..135005</t>
  </si>
  <si>
    <t>DKAM_0148</t>
  </si>
  <si>
    <t>COG0575I</t>
  </si>
  <si>
    <t>135009..136232</t>
  </si>
  <si>
    <t>DKAM_0149</t>
  </si>
  <si>
    <t>SufBD protein</t>
  </si>
  <si>
    <t>136225..136956</t>
  </si>
  <si>
    <t>DKAM_0150</t>
  </si>
  <si>
    <t>136992..139652</t>
  </si>
  <si>
    <t>DKAM_0151</t>
  </si>
  <si>
    <t>COG1201R</t>
  </si>
  <si>
    <t>ATP-dependent helicase</t>
  </si>
  <si>
    <t>139687..141099</t>
  </si>
  <si>
    <t>DKAM_0152</t>
  </si>
  <si>
    <t>glycosyl transferase, family 2</t>
  </si>
  <si>
    <t>141156..141806</t>
  </si>
  <si>
    <t>DKAM_0153</t>
  </si>
  <si>
    <t>COG2220R</t>
  </si>
  <si>
    <t>Zn-dependent hydrolase</t>
  </si>
  <si>
    <t>141820..142047</t>
  </si>
  <si>
    <t>DKAM_0154</t>
  </si>
  <si>
    <t>142059..142343</t>
  </si>
  <si>
    <t>DKAM_0155</t>
  </si>
  <si>
    <t>142745..142921</t>
  </si>
  <si>
    <t>DKAM_0156</t>
  </si>
  <si>
    <t>144087..144455</t>
  </si>
  <si>
    <t>DKAM_0157</t>
  </si>
  <si>
    <t>144911..146440</t>
  </si>
  <si>
    <t>DKAM_0158</t>
  </si>
  <si>
    <t>COG0213F</t>
  </si>
  <si>
    <t>AMP phosphorylase</t>
  </si>
  <si>
    <t>146530..147900</t>
  </si>
  <si>
    <t>DKAM_0159</t>
  </si>
  <si>
    <t>geranylgeranyl reductase</t>
  </si>
  <si>
    <t>147894..148439</t>
  </si>
  <si>
    <t>DKAM_0160</t>
  </si>
  <si>
    <t>COG2410S</t>
  </si>
  <si>
    <t>148436..149458</t>
  </si>
  <si>
    <t>DKAM_0161</t>
  </si>
  <si>
    <t>COG2404R</t>
  </si>
  <si>
    <t>phosphoesterase, DHHA1</t>
  </si>
  <si>
    <t>149480..150298</t>
  </si>
  <si>
    <t>DKAM_0162</t>
  </si>
  <si>
    <t>150330..152030</t>
  </si>
  <si>
    <t>DKAM_0163</t>
  </si>
  <si>
    <t>COG0630NU</t>
  </si>
  <si>
    <t>type II secretion system protein E</t>
  </si>
  <si>
    <t>152250..153938</t>
  </si>
  <si>
    <t>DKAM_0164</t>
  </si>
  <si>
    <t>COG1955NU</t>
  </si>
  <si>
    <t>type II secretion system protein</t>
  </si>
  <si>
    <t>153938..154702</t>
  </si>
  <si>
    <t>DKAM_0165</t>
  </si>
  <si>
    <t>154843..155616</t>
  </si>
  <si>
    <t>DKAM_0166</t>
  </si>
  <si>
    <t>155603..158239</t>
  </si>
  <si>
    <t>DKAM_0167</t>
  </si>
  <si>
    <t>COG5306S</t>
  </si>
  <si>
    <t>Tfp pilus assembly protein tip-associated adhesin PilY1-like protein</t>
  </si>
  <si>
    <t>158236..159339</t>
  </si>
  <si>
    <t>DKAM_0168</t>
  </si>
  <si>
    <t>159321..159731</t>
  </si>
  <si>
    <t>DKAM_0169</t>
  </si>
  <si>
    <t>159731..161023</t>
  </si>
  <si>
    <t>DKAM_0170</t>
  </si>
  <si>
    <t>161372..161788</t>
  </si>
  <si>
    <t>DKAM_0171</t>
  </si>
  <si>
    <t>161800..163275</t>
  </si>
  <si>
    <t>DKAM_0172</t>
  </si>
  <si>
    <t>163280..164266</t>
  </si>
  <si>
    <t>DKAM_0173</t>
  </si>
  <si>
    <t>164269..165270</t>
  </si>
  <si>
    <t>DKAM_0174</t>
  </si>
  <si>
    <t>COG4260S</t>
  </si>
  <si>
    <t>165267..165776</t>
  </si>
  <si>
    <t>DKAM_0175</t>
  </si>
  <si>
    <t>166131..166550</t>
  </si>
  <si>
    <t>DKAM_0177</t>
  </si>
  <si>
    <t>166560..166931</t>
  </si>
  <si>
    <t>DKAM_0178</t>
  </si>
  <si>
    <t>166942..167304</t>
  </si>
  <si>
    <t>DKAM_0179</t>
  </si>
  <si>
    <t>167455..168333</t>
  </si>
  <si>
    <t>DKAM_0180</t>
  </si>
  <si>
    <t>COG2512S</t>
  </si>
  <si>
    <t>168359..169531</t>
  </si>
  <si>
    <t>DKAM_0181</t>
  </si>
  <si>
    <t>AAA family ATPase</t>
  </si>
  <si>
    <t>170109..170306</t>
  </si>
  <si>
    <t>DKAM_0182</t>
  </si>
  <si>
    <t>170536..171759</t>
  </si>
  <si>
    <t>DKAM_0183</t>
  </si>
  <si>
    <t>COG0167F</t>
  </si>
  <si>
    <t>dihydroorotate dehydrogenase family protein</t>
  </si>
  <si>
    <t>171877..173160</t>
  </si>
  <si>
    <t>pgk</t>
  </si>
  <si>
    <t>DKAM_0184</t>
  </si>
  <si>
    <t>COG0126G</t>
  </si>
  <si>
    <t>phosphoglycerate kinase</t>
  </si>
  <si>
    <t>173154..174215</t>
  </si>
  <si>
    <t>DKAM_0185</t>
  </si>
  <si>
    <t>COG0057G</t>
  </si>
  <si>
    <t>glyceraldehyde-3-phosphate dehydrogenase</t>
  </si>
  <si>
    <t>174220..174645</t>
  </si>
  <si>
    <t>DKAM_0186</t>
  </si>
  <si>
    <t>COG0589T</t>
  </si>
  <si>
    <t>UspA domain-containing protein</t>
  </si>
  <si>
    <t>174632..176164</t>
  </si>
  <si>
    <t>DKAM_0187</t>
  </si>
  <si>
    <t>COG0058G</t>
  </si>
  <si>
    <t>glycosyl transferase</t>
  </si>
  <si>
    <t>176255..177892</t>
  </si>
  <si>
    <t>DKAM_0188</t>
  </si>
  <si>
    <t>COG2234R</t>
  </si>
  <si>
    <t>aminopeptidases-like protein</t>
  </si>
  <si>
    <t>177898..179571</t>
  </si>
  <si>
    <t>pheT</t>
  </si>
  <si>
    <t>DKAM_0189</t>
  </si>
  <si>
    <t>COG0072J</t>
  </si>
  <si>
    <t>phenylalanyl-tRNA synthetase subunit beta</t>
  </si>
  <si>
    <t>179629..180789</t>
  </si>
  <si>
    <t>DKAM_0190</t>
  </si>
  <si>
    <t>COG0475P</t>
  </si>
  <si>
    <t>Putative Na+/H+ antiporter</t>
  </si>
  <si>
    <t>180861..181817</t>
  </si>
  <si>
    <t>DKAM_0191</t>
  </si>
  <si>
    <t>181995..182327</t>
  </si>
  <si>
    <t>DKAM_0192</t>
  </si>
  <si>
    <t>182314..182445</t>
  </si>
  <si>
    <t>DKAM_0193</t>
  </si>
  <si>
    <t>182463..182747</t>
  </si>
  <si>
    <t>DKAM_0194</t>
  </si>
  <si>
    <t>COG0350L</t>
  </si>
  <si>
    <t>methylated-DNA--protein-cysteine methyltransferase</t>
  </si>
  <si>
    <t>183135..184313</t>
  </si>
  <si>
    <t>DKAM_0195</t>
  </si>
  <si>
    <t>COG1804C</t>
  </si>
  <si>
    <t>formyl-CoA transferase</t>
  </si>
  <si>
    <t>184323..185831</t>
  </si>
  <si>
    <t>DKAM_0196</t>
  </si>
  <si>
    <t>COG0405E</t>
  </si>
  <si>
    <t>gamma-glutamyltranspeptidase</t>
  </si>
  <si>
    <t>185841..186725</t>
  </si>
  <si>
    <t>DKAM_0197</t>
  </si>
  <si>
    <t>COG1907R</t>
  </si>
  <si>
    <t>GhmP kinase putative ATP-binding protein</t>
  </si>
  <si>
    <t>186758..187381</t>
  </si>
  <si>
    <t>DKAM_0198</t>
  </si>
  <si>
    <t>COG2457S</t>
  </si>
  <si>
    <t>187368..188570</t>
  </si>
  <si>
    <t>DKAM_0199</t>
  </si>
  <si>
    <t>COG2441C</t>
  </si>
  <si>
    <t>188653..190065</t>
  </si>
  <si>
    <t>DKAM_0200</t>
  </si>
  <si>
    <t>COG0534V</t>
  </si>
  <si>
    <t>MATE efflux family protein</t>
  </si>
  <si>
    <t>190081..190809</t>
  </si>
  <si>
    <t>DKAM_0201</t>
  </si>
  <si>
    <t>COG1011R</t>
  </si>
  <si>
    <t>putative hydrolase</t>
  </si>
  <si>
    <t>190816..191310</t>
  </si>
  <si>
    <t>DKAM_0202</t>
  </si>
  <si>
    <t>COG0521H</t>
  </si>
  <si>
    <t>molybdenum cofactor synthesis domain-containing protein</t>
  </si>
  <si>
    <t>191722..192516</t>
  </si>
  <si>
    <t>DKAM_0203</t>
  </si>
  <si>
    <t>193697..194455</t>
  </si>
  <si>
    <t>DKAM_0206</t>
  </si>
  <si>
    <t>194578..196047</t>
  </si>
  <si>
    <t>DKAM_0207</t>
  </si>
  <si>
    <t>COG0492O</t>
  </si>
  <si>
    <t>FAD-dependent pyridine nucleotide-disulfide oxidoreductase</t>
  </si>
  <si>
    <t>196044..196526</t>
  </si>
  <si>
    <t>DKAM_0208</t>
  </si>
  <si>
    <t>4Fe-4S ferredoxin, iron-sulfur binding domain-containing protein</t>
  </si>
  <si>
    <t>196526..196810</t>
  </si>
  <si>
    <t>DKAM_0209</t>
  </si>
  <si>
    <t>COG1251C</t>
  </si>
  <si>
    <t>BFD domain-containing protein (2Fe-2S)-binding domain-containing protein</t>
  </si>
  <si>
    <t>196807..197937</t>
  </si>
  <si>
    <t>DKAM_0210</t>
  </si>
  <si>
    <t>COG0665E</t>
  </si>
  <si>
    <t>FAD dependent oxidoreductase</t>
  </si>
  <si>
    <t>197945..198421</t>
  </si>
  <si>
    <t>DKAM_0211</t>
  </si>
  <si>
    <t>COG0314H</t>
  </si>
  <si>
    <t>MoaD family protein</t>
  </si>
  <si>
    <t>198423..198659</t>
  </si>
  <si>
    <t>DKAM_0212</t>
  </si>
  <si>
    <t>COG1977H</t>
  </si>
  <si>
    <t>198662..199090</t>
  </si>
  <si>
    <t>DKAM_0213</t>
  </si>
  <si>
    <t>COG0315H</t>
  </si>
  <si>
    <t>molybdenum cofactor biosynthesis protein C</t>
  </si>
  <si>
    <t>199108..200022</t>
  </si>
  <si>
    <t>DKAM_0214</t>
  </si>
  <si>
    <t>COG2896H</t>
  </si>
  <si>
    <t>putative molybdenum cofactor biosynthesis protein A</t>
  </si>
  <si>
    <t>200025..201134</t>
  </si>
  <si>
    <t>DKAM_0215</t>
  </si>
  <si>
    <t>COG3839G</t>
  </si>
  <si>
    <t>glycine betaine/carnitine/choline transport ATP-binding protein</t>
  </si>
  <si>
    <t>201127..201903</t>
  </si>
  <si>
    <t>DKAM_0216</t>
  </si>
  <si>
    <t>COG0555O</t>
  </si>
  <si>
    <t>molybdate ABC transporter permease ModB</t>
  </si>
  <si>
    <t>201900..202772</t>
  </si>
  <si>
    <t>DKAM_0217</t>
  </si>
  <si>
    <t>COG0725P</t>
  </si>
  <si>
    <t>molybdenum ABC transporter, periplasmic molybdate-binding protein</t>
  </si>
  <si>
    <t>202779..203777</t>
  </si>
  <si>
    <t>DKAM_0218</t>
  </si>
  <si>
    <t>COG0303H</t>
  </si>
  <si>
    <t>molybdopterin binding domain-containing protein</t>
  </si>
  <si>
    <t>203914..204822</t>
  </si>
  <si>
    <t>DKAM_0219</t>
  </si>
  <si>
    <t>COG1578S</t>
  </si>
  <si>
    <t>205068..205508</t>
  </si>
  <si>
    <t>DKAM_0220</t>
  </si>
  <si>
    <t>putative transcription regulator, ArsR family</t>
  </si>
  <si>
    <t>205551..206021</t>
  </si>
  <si>
    <t>DKAM_0221</t>
  </si>
  <si>
    <t>206097..206702</t>
  </si>
  <si>
    <t>DKAM_0222</t>
  </si>
  <si>
    <t>COG0794M</t>
  </si>
  <si>
    <t>putative 6-phospho-3-hexuloisomerase</t>
  </si>
  <si>
    <t>207202..207897</t>
  </si>
  <si>
    <t>DKAM_0223</t>
  </si>
  <si>
    <t>COG1533L</t>
  </si>
  <si>
    <t>207897..208445</t>
  </si>
  <si>
    <t>DKAM_0224</t>
  </si>
  <si>
    <t>COG1779R</t>
  </si>
  <si>
    <t>ZPR1-related zinc finger protein</t>
  </si>
  <si>
    <t>208442..209545</t>
  </si>
  <si>
    <t>DKAM_0225</t>
  </si>
  <si>
    <t>COG2309E</t>
  </si>
  <si>
    <t>peptidase M29, aminopeptidase II</t>
  </si>
  <si>
    <t>209604..210089</t>
  </si>
  <si>
    <t>DKAM_0226</t>
  </si>
  <si>
    <t>COG1528P</t>
  </si>
  <si>
    <t>Dps family ferritin</t>
  </si>
  <si>
    <t>210147..211109</t>
  </si>
  <si>
    <t>DKAM_0227</t>
  </si>
  <si>
    <t>COG1767H</t>
  </si>
  <si>
    <t>triphosphoribosyl-dephospho-CoA protein</t>
  </si>
  <si>
    <t>211096..212043</t>
  </si>
  <si>
    <t>DKAM_0228</t>
  </si>
  <si>
    <t>COG2041R</t>
  </si>
  <si>
    <t>molybdopterin-binding oxidoreductase</t>
  </si>
  <si>
    <t>212088..212462</t>
  </si>
  <si>
    <t>DKAM_0229</t>
  </si>
  <si>
    <t>212524..213588</t>
  </si>
  <si>
    <t>DKAM_0230</t>
  </si>
  <si>
    <t>aspartate/ornithine carbamoyltransferase, carbamoyl-P binding domain-containing protein</t>
  </si>
  <si>
    <t>213697..215316</t>
  </si>
  <si>
    <t>DKAM_0231</t>
  </si>
  <si>
    <t>COG0747E</t>
  </si>
  <si>
    <t>extracellular solute-binding protein, family 5</t>
  </si>
  <si>
    <t>215324..216346</t>
  </si>
  <si>
    <t>DKAM_0232</t>
  </si>
  <si>
    <t>COG0601EP</t>
  </si>
  <si>
    <t>binding-protein-dependent transport systems inner membrane component</t>
  </si>
  <si>
    <t>216343..217239</t>
  </si>
  <si>
    <t>DKAM_0233</t>
  </si>
  <si>
    <t>COG1173EP</t>
  </si>
  <si>
    <t>217221..218195</t>
  </si>
  <si>
    <t>DKAM_0234</t>
  </si>
  <si>
    <t>COG0444EP</t>
  </si>
  <si>
    <t>oligopeptide/dipeptide ABC transporter ATPase</t>
  </si>
  <si>
    <t>218185..218958</t>
  </si>
  <si>
    <t>DKAM_0235</t>
  </si>
  <si>
    <t>218961..219170</t>
  </si>
  <si>
    <t>DKAM_0236</t>
  </si>
  <si>
    <t>219610..221172</t>
  </si>
  <si>
    <t>pheS</t>
  </si>
  <si>
    <t>DKAM_0237</t>
  </si>
  <si>
    <t>COG0016J</t>
  </si>
  <si>
    <t>phenylalanyl-tRNA synthetase subunit alpha</t>
  </si>
  <si>
    <t>221190..222122</t>
  </si>
  <si>
    <t>DKAM_0238</t>
  </si>
  <si>
    <t>COG0731C</t>
  </si>
  <si>
    <t>Radical SAM domain-containing protein</t>
  </si>
  <si>
    <t>222301..222786</t>
  </si>
  <si>
    <t>DKAM_0239</t>
  </si>
  <si>
    <t>222783..223505</t>
  </si>
  <si>
    <t>DKAM_0240</t>
  </si>
  <si>
    <t>COG1122P</t>
  </si>
  <si>
    <t>223489..224064</t>
  </si>
  <si>
    <t>DKAM_0241</t>
  </si>
  <si>
    <t>224146..225966</t>
  </si>
  <si>
    <t>DKAM_0242</t>
  </si>
  <si>
    <t>COG1001F</t>
  </si>
  <si>
    <t>adenine deaminase</t>
  </si>
  <si>
    <t>226040..227455</t>
  </si>
  <si>
    <t>DKAM_0243</t>
  </si>
  <si>
    <t>227732..227914</t>
  </si>
  <si>
    <t>DKAM_0244</t>
  </si>
  <si>
    <t>227993..229267</t>
  </si>
  <si>
    <t>DKAM_0245</t>
  </si>
  <si>
    <t>COG0520E</t>
  </si>
  <si>
    <t>cysteine desulfurase, SufS subfamily</t>
  </si>
  <si>
    <t>229471..230760</t>
  </si>
  <si>
    <t>DKAM_0246</t>
  </si>
  <si>
    <t>230753..231397</t>
  </si>
  <si>
    <t>DKAM_0247</t>
  </si>
  <si>
    <t>231412..231588</t>
  </si>
  <si>
    <t>DKAM_0248</t>
  </si>
  <si>
    <t>231589..231795</t>
  </si>
  <si>
    <t>DKAM_0249</t>
  </si>
  <si>
    <t>231795..232142</t>
  </si>
  <si>
    <t>DKAM_0250</t>
  </si>
  <si>
    <t>232609..233130</t>
  </si>
  <si>
    <t>DKAM_0251</t>
  </si>
  <si>
    <t>COG1720S</t>
  </si>
  <si>
    <t>233141..233539</t>
  </si>
  <si>
    <t>DKAM_0252</t>
  </si>
  <si>
    <t>COG2905T</t>
  </si>
  <si>
    <t>putative signal-transduction protein with CBS domain</t>
  </si>
  <si>
    <t>233729..234922</t>
  </si>
  <si>
    <t>DKAM_0253</t>
  </si>
  <si>
    <t>COG2723G</t>
  </si>
  <si>
    <t>glycoside hydrolase, family 1</t>
  </si>
  <si>
    <t>234929..235282</t>
  </si>
  <si>
    <t>DKAM_0254</t>
  </si>
  <si>
    <t>COG0599S</t>
  </si>
  <si>
    <t>AhpD family alkylhydroperoxidase like protein</t>
  </si>
  <si>
    <t>235343..236143</t>
  </si>
  <si>
    <t>DKAM_0255</t>
  </si>
  <si>
    <t>236140..236952</t>
  </si>
  <si>
    <t>DKAM_0256</t>
  </si>
  <si>
    <t>COG0842V</t>
  </si>
  <si>
    <t>ABC-2 type transporter</t>
  </si>
  <si>
    <t>236936..237943</t>
  </si>
  <si>
    <t>DKAM_0257</t>
  </si>
  <si>
    <t>COG1131V</t>
  </si>
  <si>
    <t>238597..239574</t>
  </si>
  <si>
    <t>DKAM_0258</t>
  </si>
  <si>
    <t>COG1085C</t>
  </si>
  <si>
    <t>galactose-1-phosphate uridylyltransferase</t>
  </si>
  <si>
    <t>239581..240903</t>
  </si>
  <si>
    <t>DKAM_0259</t>
  </si>
  <si>
    <t>COG0153G</t>
  </si>
  <si>
    <t>GHMP kinase</t>
  </si>
  <si>
    <t>240912..241907</t>
  </si>
  <si>
    <t>DKAM_0260</t>
  </si>
  <si>
    <t>COG0451MG</t>
  </si>
  <si>
    <t>NAD-dependent epimerase/dehydratase</t>
  </si>
  <si>
    <t>241959..242102</t>
  </si>
  <si>
    <t>DKAM_0261</t>
  </si>
  <si>
    <t>242108..243250</t>
  </si>
  <si>
    <t>DKAM_0262</t>
  </si>
  <si>
    <t>COG1824P</t>
  </si>
  <si>
    <t>mgtE-like divalent cation transporter</t>
  </si>
  <si>
    <t>243335..244543</t>
  </si>
  <si>
    <t>DKAM_0263</t>
  </si>
  <si>
    <t>COG3273S</t>
  </si>
  <si>
    <t>TrkA-C domain-containing protein</t>
  </si>
  <si>
    <t>244639..245091</t>
  </si>
  <si>
    <t>DKAM_0264</t>
  </si>
  <si>
    <t>245248..245523</t>
  </si>
  <si>
    <t>DKAM_0265</t>
  </si>
  <si>
    <t>245695..246150</t>
  </si>
  <si>
    <t>DKAM_0266</t>
  </si>
  <si>
    <t>COG1847R</t>
  </si>
  <si>
    <t>246140..246850</t>
  </si>
  <si>
    <t>DKAM_0267</t>
  </si>
  <si>
    <t>246847..247800</t>
  </si>
  <si>
    <t>DKAM_0268</t>
  </si>
  <si>
    <t>247820..248284</t>
  </si>
  <si>
    <t>DKAM_0269</t>
  </si>
  <si>
    <t>Putative ABC transporter ATP-binding protein</t>
  </si>
  <si>
    <t>248277..248972</t>
  </si>
  <si>
    <t>DKAM_0270</t>
  </si>
  <si>
    <t>COG3601S</t>
  </si>
  <si>
    <t>248975..249496</t>
  </si>
  <si>
    <t>DKAM_0271</t>
  </si>
  <si>
    <t>COG0778C</t>
  </si>
  <si>
    <t>nitroreductase</t>
  </si>
  <si>
    <t>249493..250836</t>
  </si>
  <si>
    <t>DKAM_0272</t>
  </si>
  <si>
    <t>COG0705R</t>
  </si>
  <si>
    <t>Rhomboid family protein</t>
  </si>
  <si>
    <t>251150..253213</t>
  </si>
  <si>
    <t>DKAM_0273</t>
  </si>
  <si>
    <t>COG0366G</t>
  </si>
  <si>
    <t>pullulanase</t>
  </si>
  <si>
    <t>253224..254102</t>
  </si>
  <si>
    <t>DKAM_0274</t>
  </si>
  <si>
    <t>COG0053P</t>
  </si>
  <si>
    <t>putative cation efflux system protein</t>
  </si>
  <si>
    <t>254278..254862</t>
  </si>
  <si>
    <t>DKAM_0275</t>
  </si>
  <si>
    <t>COG2101K</t>
  </si>
  <si>
    <t>transcription factor</t>
  </si>
  <si>
    <t>254940..256619</t>
  </si>
  <si>
    <t>DKAM_0276</t>
  </si>
  <si>
    <t>COG3356S</t>
  </si>
  <si>
    <t>256624..257190</t>
  </si>
  <si>
    <t>DKAM_0277</t>
  </si>
  <si>
    <t>PMT multi-domain-containing protein</t>
  </si>
  <si>
    <t>257221..257988</t>
  </si>
  <si>
    <t>DKAM_0278</t>
  </si>
  <si>
    <t>COG1100R</t>
  </si>
  <si>
    <t>GTPase</t>
  </si>
  <si>
    <t>258025..259857</t>
  </si>
  <si>
    <t>DKAM_0279</t>
  </si>
  <si>
    <t>COG1793L</t>
  </si>
  <si>
    <t>ATP-dependent DNA ligase</t>
  </si>
  <si>
    <t>259991..261829</t>
  </si>
  <si>
    <t>DKAM_0280</t>
  </si>
  <si>
    <t>COG1750R</t>
  </si>
  <si>
    <t>serine proteases-like protein</t>
  </si>
  <si>
    <t>261807..262457</t>
  </si>
  <si>
    <t>DKAM_0281</t>
  </si>
  <si>
    <t>COG1573L</t>
  </si>
  <si>
    <t>putative Uracil-DNA glycosylase</t>
  </si>
  <si>
    <t>262539..263288</t>
  </si>
  <si>
    <t>DKAM_0282</t>
  </si>
  <si>
    <t>COG2246S</t>
  </si>
  <si>
    <t>GtrA family protein</t>
  </si>
  <si>
    <t>263285..263533</t>
  </si>
  <si>
    <t>DKAM_0283</t>
  </si>
  <si>
    <t>263539..263832</t>
  </si>
  <si>
    <t>DKAM_0284</t>
  </si>
  <si>
    <t>263847..265340</t>
  </si>
  <si>
    <t>DKAM_0285</t>
  </si>
  <si>
    <t>COG1800R</t>
  </si>
  <si>
    <t>putative calcium-binding protein</t>
  </si>
  <si>
    <t>265425..267566</t>
  </si>
  <si>
    <t>DKAM_0286</t>
  </si>
  <si>
    <t>267624..268682</t>
  </si>
  <si>
    <t>DKAM_0287</t>
  </si>
  <si>
    <t>268686..269792</t>
  </si>
  <si>
    <t>DKAM_0288</t>
  </si>
  <si>
    <t>269789..270784</t>
  </si>
  <si>
    <t>DKAM_0289</t>
  </si>
  <si>
    <t>270792..271757</t>
  </si>
  <si>
    <t>DKAM_0290</t>
  </si>
  <si>
    <t>COG4608E</t>
  </si>
  <si>
    <t>271856..271978</t>
  </si>
  <si>
    <t>DKAM_0291</t>
  </si>
  <si>
    <t>272121..272267</t>
  </si>
  <si>
    <t>DKAM_0292</t>
  </si>
  <si>
    <t>COG4996R</t>
  </si>
  <si>
    <t>magnesium-dependent phosphatase-1</t>
  </si>
  <si>
    <t>272348..273547</t>
  </si>
  <si>
    <t>DKAM_0293</t>
  </si>
  <si>
    <t>273622..273885</t>
  </si>
  <si>
    <t>DKAM_0294</t>
  </si>
  <si>
    <t>273920..274174</t>
  </si>
  <si>
    <t>DKAM_0295</t>
  </si>
  <si>
    <t>274306..275676</t>
  </si>
  <si>
    <t>DKAM_0296</t>
  </si>
  <si>
    <t>COG1249C</t>
  </si>
  <si>
    <t>dihydrolipoamide dehydrogenase</t>
  </si>
  <si>
    <t>275673..277238</t>
  </si>
  <si>
    <t>DKAM_0297</t>
  </si>
  <si>
    <t>COG1003E</t>
  </si>
  <si>
    <t>glycine dehydrogenase subunit 2</t>
  </si>
  <si>
    <t>277238..278656</t>
  </si>
  <si>
    <t>DKAM_0298</t>
  </si>
  <si>
    <t>COG0403E</t>
  </si>
  <si>
    <t>glycine dehydrogenase subunit 1</t>
  </si>
  <si>
    <t>278756..279865</t>
  </si>
  <si>
    <t>gcvT</t>
  </si>
  <si>
    <t>DKAM_0299</t>
  </si>
  <si>
    <t>COG0404E</t>
  </si>
  <si>
    <t>glycine cleavage system aminomethyltransferase T</t>
  </si>
  <si>
    <t>279917..281263</t>
  </si>
  <si>
    <t>glyA</t>
  </si>
  <si>
    <t>DKAM_0300</t>
  </si>
  <si>
    <t>COG0112E</t>
  </si>
  <si>
    <t>serine hydroxymethyltransferase</t>
  </si>
  <si>
    <t>281288..281728</t>
  </si>
  <si>
    <t>DKAM_0301</t>
  </si>
  <si>
    <t>COG0509E</t>
  </si>
  <si>
    <t>glycine cleavage system protein H</t>
  </si>
  <si>
    <t>281754..282491</t>
  </si>
  <si>
    <t>DKAM_0302</t>
  </si>
  <si>
    <t>COG0274F</t>
  </si>
  <si>
    <t>deoxyribose-phosphate aldolase</t>
  </si>
  <si>
    <t>282493..283353</t>
  </si>
  <si>
    <t>DKAM_0303</t>
  </si>
  <si>
    <t>COG0421E</t>
  </si>
  <si>
    <t>Spermine synthase</t>
  </si>
  <si>
    <t>283390..284262</t>
  </si>
  <si>
    <t>DKAM_0304</t>
  </si>
  <si>
    <t>284255..284785</t>
  </si>
  <si>
    <t>DKAM_0305</t>
  </si>
  <si>
    <t>284979..285740</t>
  </si>
  <si>
    <t>DKAM_0306</t>
  </si>
  <si>
    <t>COG1743L</t>
  </si>
  <si>
    <t>putative DNA methylase</t>
  </si>
  <si>
    <t>285740..285976</t>
  </si>
  <si>
    <t>DKAM_0307</t>
  </si>
  <si>
    <t>286622..286795</t>
  </si>
  <si>
    <t>DKAM_0308</t>
  </si>
  <si>
    <t>286818..287270</t>
  </si>
  <si>
    <t>DKAM_0309</t>
  </si>
  <si>
    <t>287228..287353</t>
  </si>
  <si>
    <t>DKAM_0310</t>
  </si>
  <si>
    <t>287304..287876</t>
  </si>
  <si>
    <t>DKAM_0311</t>
  </si>
  <si>
    <t>287866..288855</t>
  </si>
  <si>
    <t>DKAM_0312</t>
  </si>
  <si>
    <t>288907..289572</t>
  </si>
  <si>
    <t>DKAM_0313</t>
  </si>
  <si>
    <t>289708..290346</t>
  </si>
  <si>
    <t>DKAM_0314</t>
  </si>
  <si>
    <t>COG0235G</t>
  </si>
  <si>
    <t>class II aldolase/adducin family protein</t>
  </si>
  <si>
    <t>290645..290815</t>
  </si>
  <si>
    <t>DKAM_0315</t>
  </si>
  <si>
    <t>290885..292132</t>
  </si>
  <si>
    <t>DKAM_0316</t>
  </si>
  <si>
    <t>group 1 glycosyl transferase</t>
  </si>
  <si>
    <t>292234..292410</t>
  </si>
  <si>
    <t>DKAM_0317</t>
  </si>
  <si>
    <t>292699..293985</t>
  </si>
  <si>
    <t>DKAM_0318</t>
  </si>
  <si>
    <t>transport protein</t>
  </si>
  <si>
    <t>294387..294581</t>
  </si>
  <si>
    <t>DKAM_0319</t>
  </si>
  <si>
    <t>294565..295341</t>
  </si>
  <si>
    <t>DKAM_0320</t>
  </si>
  <si>
    <t>COG2112T</t>
  </si>
  <si>
    <t>Ser/Thr protein kinase-like protein</t>
  </si>
  <si>
    <t>295317..296717</t>
  </si>
  <si>
    <t>DKAM_0321</t>
  </si>
  <si>
    <t>COG1746J</t>
  </si>
  <si>
    <t>tRNA CCA-pyrophosphorylase</t>
  </si>
  <si>
    <t>296736..297314</t>
  </si>
  <si>
    <t>DKAM_0322</t>
  </si>
  <si>
    <t>COG1514J</t>
  </si>
  <si>
    <t>2'-5' RNA ligase</t>
  </si>
  <si>
    <t>297386..297931</t>
  </si>
  <si>
    <t>DKAM_0323</t>
  </si>
  <si>
    <t>COG0237H</t>
  </si>
  <si>
    <t>Dephospho-CoA kinase, CoaE</t>
  </si>
  <si>
    <t>297924..298316</t>
  </si>
  <si>
    <t>DKAM_0324</t>
  </si>
  <si>
    <t>COG1931S</t>
  </si>
  <si>
    <t>298364..299104</t>
  </si>
  <si>
    <t>DKAM_0325</t>
  </si>
  <si>
    <t>COG0592L</t>
  </si>
  <si>
    <t>DNA polymerase sliding clamp A</t>
  </si>
  <si>
    <t>299105..299740</t>
  </si>
  <si>
    <t>DKAM_0326</t>
  </si>
  <si>
    <t>300027..301190</t>
  </si>
  <si>
    <t>DKAM_0327</t>
  </si>
  <si>
    <t>COG1702T</t>
  </si>
  <si>
    <t>PhoH family protein</t>
  </si>
  <si>
    <t>302485..303345</t>
  </si>
  <si>
    <t>DKAM_0328</t>
  </si>
  <si>
    <t>COG2520R</t>
  </si>
  <si>
    <t>methyltransferase</t>
  </si>
  <si>
    <t>303332..304048</t>
  </si>
  <si>
    <t>DKAM_0329</t>
  </si>
  <si>
    <t>COG0177L</t>
  </si>
  <si>
    <t>Endonuclease III</t>
  </si>
  <si>
    <t>304057..305355</t>
  </si>
  <si>
    <t>asnC</t>
  </si>
  <si>
    <t>DKAM_0330</t>
  </si>
  <si>
    <t>COG0017J</t>
  </si>
  <si>
    <t>asparaginyl-tRNA synthetase</t>
  </si>
  <si>
    <t>305554..306108</t>
  </si>
  <si>
    <t>DKAM_0331</t>
  </si>
  <si>
    <t>COG0456R</t>
  </si>
  <si>
    <t>ribosomal-protein-alanine acetyltransferase</t>
  </si>
  <si>
    <t>306184..307404</t>
  </si>
  <si>
    <t>DKAM_0332</t>
  </si>
  <si>
    <t>COG0452H</t>
  </si>
  <si>
    <t>phosphopantothenoylcysteine decarboxylase/phosphopantothenate--cysteine ligase</t>
  </si>
  <si>
    <t>307585..307881</t>
  </si>
  <si>
    <t>DKAM_0333</t>
  </si>
  <si>
    <t>transposase, IS605 OrfB family</t>
  </si>
  <si>
    <t>307863..308000</t>
  </si>
  <si>
    <t>DKAM_0334</t>
  </si>
  <si>
    <t>307981..308931</t>
  </si>
  <si>
    <t>DKAM_0335</t>
  </si>
  <si>
    <t>309025..309804</t>
  </si>
  <si>
    <t>DKAM_0336</t>
  </si>
  <si>
    <t>COG1701S</t>
  </si>
  <si>
    <t>309788..310630</t>
  </si>
  <si>
    <t>DKAM_0337</t>
  </si>
  <si>
    <t>COG1829R</t>
  </si>
  <si>
    <t>kinase (sugar kinase superfamily)-like protein</t>
  </si>
  <si>
    <t>310648..311931</t>
  </si>
  <si>
    <t>DKAM_0338</t>
  </si>
  <si>
    <t>COG3635G</t>
  </si>
  <si>
    <t>phosphonopyruvate decarboxylase-like protein</t>
  </si>
  <si>
    <t>311985..312770</t>
  </si>
  <si>
    <t>DKAM_0339</t>
  </si>
  <si>
    <t>Daunorubicin resistance ATP-binding protein-like protein</t>
  </si>
  <si>
    <t>312767..314026</t>
  </si>
  <si>
    <t>DKAM_0340</t>
  </si>
  <si>
    <t>Na+ efflux ABC transporter permease</t>
  </si>
  <si>
    <t>314220..315035</t>
  </si>
  <si>
    <t>panB</t>
  </si>
  <si>
    <t>DKAM_0341</t>
  </si>
  <si>
    <t>COG0413H</t>
  </si>
  <si>
    <t>3-methyl-2-oxobutanoate hydroxymethyltransferase</t>
  </si>
  <si>
    <t>315094..316029</t>
  </si>
  <si>
    <t>DKAM_0342</t>
  </si>
  <si>
    <t>COG1893H</t>
  </si>
  <si>
    <t>2-dehydropantoate 2-reductase</t>
  </si>
  <si>
    <t>316026..316898</t>
  </si>
  <si>
    <t>DKAM_0343</t>
  </si>
  <si>
    <t>COG1992S</t>
  </si>
  <si>
    <t>Fis family transcriptional regulator</t>
  </si>
  <si>
    <t>316885..317550</t>
  </si>
  <si>
    <t>DKAM_0344</t>
  </si>
  <si>
    <t>317727..317840</t>
  </si>
  <si>
    <t>DKAM_0345</t>
  </si>
  <si>
    <t>317837..318562</t>
  </si>
  <si>
    <t>DKAM_0346</t>
  </si>
  <si>
    <t>318574..319830</t>
  </si>
  <si>
    <t>DKAM_0347</t>
  </si>
  <si>
    <t>COG1668CP</t>
  </si>
  <si>
    <t>319880..320365</t>
  </si>
  <si>
    <t>DKAM_0348</t>
  </si>
  <si>
    <t>COG1349KG</t>
  </si>
  <si>
    <t>regulatory protein, MarR</t>
  </si>
  <si>
    <t>320380..321783</t>
  </si>
  <si>
    <t>DKAM_0349</t>
  </si>
  <si>
    <t>COG3281G</t>
  </si>
  <si>
    <t>alpha amylase</t>
  </si>
  <si>
    <t>321780..323324</t>
  </si>
  <si>
    <t>DKAM_0350</t>
  </si>
  <si>
    <t>COG1449G</t>
  </si>
  <si>
    <t>alpha-amylase</t>
  </si>
  <si>
    <t>323325..325265</t>
  </si>
  <si>
    <t>DKAM_0351</t>
  </si>
  <si>
    <t>COG1543S</t>
  </si>
  <si>
    <t>glycoside hydrolase, family 57</t>
  </si>
  <si>
    <t>325265..326821</t>
  </si>
  <si>
    <t>DKAM_0352</t>
  </si>
  <si>
    <t>COG0297G</t>
  </si>
  <si>
    <t>326835..328712</t>
  </si>
  <si>
    <t>DKAM_0353</t>
  </si>
  <si>
    <t>328766..329710</t>
  </si>
  <si>
    <t>DKAM_0354</t>
  </si>
  <si>
    <t>329722..330336</t>
  </si>
  <si>
    <t>DKAM_0355</t>
  </si>
  <si>
    <t>330317..330895</t>
  </si>
  <si>
    <t>DKAM_0356</t>
  </si>
  <si>
    <t>COG0785O</t>
  </si>
  <si>
    <t>transmembrane electron transport protein</t>
  </si>
  <si>
    <t>330915..331037</t>
  </si>
  <si>
    <t>DKAM_0357</t>
  </si>
  <si>
    <t>331027..332127</t>
  </si>
  <si>
    <t>DKAM_0358</t>
  </si>
  <si>
    <t>COG0501O</t>
  </si>
  <si>
    <t>putative protease htpX-like protein</t>
  </si>
  <si>
    <t>332266..334194</t>
  </si>
  <si>
    <t>DKAM_0359</t>
  </si>
  <si>
    <t>334622..335524</t>
  </si>
  <si>
    <t>DKAM_0360</t>
  </si>
  <si>
    <t>COG1407R</t>
  </si>
  <si>
    <t>metallophosphoesterase</t>
  </si>
  <si>
    <t>336016..336660</t>
  </si>
  <si>
    <t>DKAM_0361</t>
  </si>
  <si>
    <t>336684..337043</t>
  </si>
  <si>
    <t>DKAM_0362</t>
  </si>
  <si>
    <t>337254..339167</t>
  </si>
  <si>
    <t>DKAM_0363</t>
  </si>
  <si>
    <t>COG4231C</t>
  </si>
  <si>
    <t>Indolepyruvate oxidoreductase subunit iorA</t>
  </si>
  <si>
    <t>339174..339776</t>
  </si>
  <si>
    <t>DKAM_0364</t>
  </si>
  <si>
    <t>339763..339969</t>
  </si>
  <si>
    <t>DKAM_0365</t>
  </si>
  <si>
    <t>340014..340448</t>
  </si>
  <si>
    <t>DKAM_0366</t>
  </si>
  <si>
    <t>340566..341519</t>
  </si>
  <si>
    <t>DKAM_0367</t>
  </si>
  <si>
    <t>iron-sulfur cluster loop</t>
  </si>
  <si>
    <t>341500..341910</t>
  </si>
  <si>
    <t>DKAM_0368</t>
  </si>
  <si>
    <t>341911..342777</t>
  </si>
  <si>
    <t>DKAM_0369</t>
  </si>
  <si>
    <t>COG2521R</t>
  </si>
  <si>
    <t>methyltransferase-like protein</t>
  </si>
  <si>
    <t>342802..343200</t>
  </si>
  <si>
    <t>DKAM_0370</t>
  </si>
  <si>
    <t>COG0864K</t>
  </si>
  <si>
    <t>putative CopG family transcriptional regulator</t>
  </si>
  <si>
    <t>343201..344091</t>
  </si>
  <si>
    <t>DKAM_0371</t>
  </si>
  <si>
    <t>COG1108P</t>
  </si>
  <si>
    <t>Mn2+/Zn2+ ABC transporter permease</t>
  </si>
  <si>
    <t>344088..345095</t>
  </si>
  <si>
    <t>DKAM_0372</t>
  </si>
  <si>
    <t>COG0803P</t>
  </si>
  <si>
    <t>ABC transporter, substrate binding protein</t>
  </si>
  <si>
    <t>345144..345923</t>
  </si>
  <si>
    <t>DKAM_0373</t>
  </si>
  <si>
    <t>COG1121P</t>
  </si>
  <si>
    <t>ABC transporter ATP binding protein</t>
  </si>
  <si>
    <t>345944..346783</t>
  </si>
  <si>
    <t>DKAM_0374</t>
  </si>
  <si>
    <t>COG1665S</t>
  </si>
  <si>
    <t>346848..349253</t>
  </si>
  <si>
    <t>DKAM_0375</t>
  </si>
  <si>
    <t>COG1529C</t>
  </si>
  <si>
    <t>aldehyde oxidase and xanthine dehydrogenase family protein, large subunit</t>
  </si>
  <si>
    <t>349266..349799</t>
  </si>
  <si>
    <t>DKAM_0376</t>
  </si>
  <si>
    <t>COG2080C</t>
  </si>
  <si>
    <t>aldehyde oxidase and xanthine dehydrogenase family protein, small subunit</t>
  </si>
  <si>
    <t>349801..350577</t>
  </si>
  <si>
    <t>DKAM_0377</t>
  </si>
  <si>
    <t>COG1319C</t>
  </si>
  <si>
    <t>aldehyde oxidase and xanthine dehydrogenase family protein, middle subunit</t>
  </si>
  <si>
    <t>350818..351825</t>
  </si>
  <si>
    <t>DKAM_0378</t>
  </si>
  <si>
    <t>COG0031E</t>
  </si>
  <si>
    <t>Pyridoxal-5'-phosphate-dependent enzyme subunit beta</t>
  </si>
  <si>
    <t>351989..353230</t>
  </si>
  <si>
    <t>DKAM_0379</t>
  </si>
  <si>
    <t>COG1602S</t>
  </si>
  <si>
    <t>353232..354029</t>
  </si>
  <si>
    <t>DKAM_0380</t>
  </si>
  <si>
    <t>DNA repair photolyase</t>
  </si>
  <si>
    <t>354069..354815</t>
  </si>
  <si>
    <t>DKAM_0381</t>
  </si>
  <si>
    <t>COG4879S</t>
  </si>
  <si>
    <t>354799..355116</t>
  </si>
  <si>
    <t>DKAM_0382</t>
  </si>
  <si>
    <t>355104..355478</t>
  </si>
  <si>
    <t>DKAM_0383</t>
  </si>
  <si>
    <t>355492..355842</t>
  </si>
  <si>
    <t>DKAM_0384</t>
  </si>
  <si>
    <t>355925..356809</t>
  </si>
  <si>
    <t>DKAM_0385</t>
  </si>
  <si>
    <t>356811..358025</t>
  </si>
  <si>
    <t>DKAM_0386</t>
  </si>
  <si>
    <t>COG1167KE</t>
  </si>
  <si>
    <t>putative multiple substrate aminotransferase</t>
  </si>
  <si>
    <t>358095..359672</t>
  </si>
  <si>
    <t>DKAM_0387</t>
  </si>
  <si>
    <t>359640..360401</t>
  </si>
  <si>
    <t>DKAM_0388</t>
  </si>
  <si>
    <t>COG1257I</t>
  </si>
  <si>
    <t>3-hydroxy-3-methylglutaryl-coenzyme A reductase</t>
  </si>
  <si>
    <t>360391..360813</t>
  </si>
  <si>
    <t>DKAM_0389</t>
  </si>
  <si>
    <t>COG1545R</t>
  </si>
  <si>
    <t>360817..361875</t>
  </si>
  <si>
    <t>DKAM_0390</t>
  </si>
  <si>
    <t>COG3425I</t>
  </si>
  <si>
    <t>361916..363034</t>
  </si>
  <si>
    <t>DKAM_0391</t>
  </si>
  <si>
    <t>363040..364005</t>
  </si>
  <si>
    <t>DKAM_0392</t>
  </si>
  <si>
    <t>364002..364172</t>
  </si>
  <si>
    <t>DKAM_0393</t>
  </si>
  <si>
    <t>364153..365145</t>
  </si>
  <si>
    <t>DKAM_0394</t>
  </si>
  <si>
    <t>COG2100R</t>
  </si>
  <si>
    <t>Fe-S oxidoreductase</t>
  </si>
  <si>
    <t>365267..367198</t>
  </si>
  <si>
    <t>DKAM_0395</t>
  </si>
  <si>
    <t>367211..368317</t>
  </si>
  <si>
    <t>DKAM_0396</t>
  </si>
  <si>
    <t>368530..371478</t>
  </si>
  <si>
    <t>DKAM_0397</t>
  </si>
  <si>
    <t>COG3889R</t>
  </si>
  <si>
    <t>putative solute binding protein</t>
  </si>
  <si>
    <t>371548..372093</t>
  </si>
  <si>
    <t>DKAM_0398</t>
  </si>
  <si>
    <t>372155..372385</t>
  </si>
  <si>
    <t>DKAM_0399</t>
  </si>
  <si>
    <t>372934..373170</t>
  </si>
  <si>
    <t>DKAM_0400</t>
  </si>
  <si>
    <t>373154..373267</t>
  </si>
  <si>
    <t>DKAM_0401</t>
  </si>
  <si>
    <t>373592..376519</t>
  </si>
  <si>
    <t>DKAM_0402</t>
  </si>
  <si>
    <t>COG1874G</t>
  </si>
  <si>
    <t>beta-galactosidase</t>
  </si>
  <si>
    <t>376516..377370</t>
  </si>
  <si>
    <t>DKAM_0403</t>
  </si>
  <si>
    <t>COG3833G</t>
  </si>
  <si>
    <t>maltodextrin ABC transporter permease</t>
  </si>
  <si>
    <t>377372..378709</t>
  </si>
  <si>
    <t>DKAM_0404</t>
  </si>
  <si>
    <t>COG1175G</t>
  </si>
  <si>
    <t>sugar ABC transporter permease</t>
  </si>
  <si>
    <t>378836..380383</t>
  </si>
  <si>
    <t>DKAM_0405</t>
  </si>
  <si>
    <t>COG2182G</t>
  </si>
  <si>
    <t>Cyclomaltodextrin binding protein</t>
  </si>
  <si>
    <t>380502..382919</t>
  </si>
  <si>
    <t>DKAM_0406</t>
  </si>
  <si>
    <t>COG3867G</t>
  </si>
  <si>
    <t>arabinogalactan endo-1,4-beta-galactosidase</t>
  </si>
  <si>
    <t>383212..384207</t>
  </si>
  <si>
    <t>DKAM_0407</t>
  </si>
  <si>
    <t>COG1005C</t>
  </si>
  <si>
    <t>respiratory-chain NADH dehydrogenase subunit 1</t>
  </si>
  <si>
    <t>384209..384565</t>
  </si>
  <si>
    <t>DKAM_0408</t>
  </si>
  <si>
    <t>384568..386160</t>
  </si>
  <si>
    <t>DKAM_0409</t>
  </si>
  <si>
    <t>COG0651CP</t>
  </si>
  <si>
    <t>putative monovalent cation/H+ antiporter subunit D</t>
  </si>
  <si>
    <t>386173..386688</t>
  </si>
  <si>
    <t>DKAM_0410</t>
  </si>
  <si>
    <t>COG1863P</t>
  </si>
  <si>
    <t>386685..387089</t>
  </si>
  <si>
    <t>DKAM_0411</t>
  </si>
  <si>
    <t>COG1006P</t>
  </si>
  <si>
    <t>NADH-ubiquinone oxidoreductase, chain 4L</t>
  </si>
  <si>
    <t>387082..387903</t>
  </si>
  <si>
    <t>DKAM_0412</t>
  </si>
  <si>
    <t>COG2111P</t>
  </si>
  <si>
    <t>Na+/H+ antiporter, MnhB subunit</t>
  </si>
  <si>
    <t>387900..388163</t>
  </si>
  <si>
    <t>DKAM_0413</t>
  </si>
  <si>
    <t>388160..388552</t>
  </si>
  <si>
    <t>DKAM_0414</t>
  </si>
  <si>
    <t>COG1320P</t>
  </si>
  <si>
    <t>Na+/H+ antiporter, MnhG subunit</t>
  </si>
  <si>
    <t>388555..388830</t>
  </si>
  <si>
    <t>DKAM_0415</t>
  </si>
  <si>
    <t>COG2212P</t>
  </si>
  <si>
    <t>Na+/H+ antiporter MnhF subunit</t>
  </si>
  <si>
    <t>388827..389228</t>
  </si>
  <si>
    <t>DKAM_0416</t>
  </si>
  <si>
    <t>COG1143C</t>
  </si>
  <si>
    <t>NADH-ubiquinone oxidoreductase subunit I</t>
  </si>
  <si>
    <t>389201..390418</t>
  </si>
  <si>
    <t>DKAM_0417</t>
  </si>
  <si>
    <t>COG3261C</t>
  </si>
  <si>
    <t>NADH-ubiquinone oxidoreductase, chain 49 kDa</t>
  </si>
  <si>
    <t>390423..390866</t>
  </si>
  <si>
    <t>DKAM_0418</t>
  </si>
  <si>
    <t>COG0852C</t>
  </si>
  <si>
    <t>NADH dehydrogenase (ubiquinone), 30 kDa subunit</t>
  </si>
  <si>
    <t>390850..391332</t>
  </si>
  <si>
    <t>DKAM_0419</t>
  </si>
  <si>
    <t>COG3260C</t>
  </si>
  <si>
    <t>NADH-quinone oxidoreductase subunit B</t>
  </si>
  <si>
    <t>391398..393695</t>
  </si>
  <si>
    <t>DKAM_0420</t>
  </si>
  <si>
    <t>COG0068O</t>
  </si>
  <si>
    <t>(NiFe) hydrogenase maturation protein HypF</t>
  </si>
  <si>
    <t>393720..393944</t>
  </si>
  <si>
    <t>DKAM_0421</t>
  </si>
  <si>
    <t>COG0298O</t>
  </si>
  <si>
    <t>hydrogenase assembly chaperone hypC/hupF</t>
  </si>
  <si>
    <t>393955..395004</t>
  </si>
  <si>
    <t>DKAM_0422</t>
  </si>
  <si>
    <t>COG0309O</t>
  </si>
  <si>
    <t>hydrogenase expression/formation protein HypE</t>
  </si>
  <si>
    <t>395043..396596</t>
  </si>
  <si>
    <t>DKAM_0423</t>
  </si>
  <si>
    <t>COG0294H</t>
  </si>
  <si>
    <t>dihydropteroate synthase-like protein</t>
  </si>
  <si>
    <t>396606..397319</t>
  </si>
  <si>
    <t>DKAM_0424</t>
  </si>
  <si>
    <t>COG1036C</t>
  </si>
  <si>
    <t>flavoprotein</t>
  </si>
  <si>
    <t>397332..397721</t>
  </si>
  <si>
    <t>DKAM_0425</t>
  </si>
  <si>
    <t>COG2098S</t>
  </si>
  <si>
    <t>397714..398445</t>
  </si>
  <si>
    <t>DKAM_0426</t>
  </si>
  <si>
    <t>COG1634R</t>
  </si>
  <si>
    <t>398459..399331</t>
  </si>
  <si>
    <t>DKAM_0427</t>
  </si>
  <si>
    <t>COG1469S</t>
  </si>
  <si>
    <t>399318..399863</t>
  </si>
  <si>
    <t>DKAM_0428</t>
  </si>
  <si>
    <t>400052..400429</t>
  </si>
  <si>
    <t>DKAM_0429</t>
  </si>
  <si>
    <t>COG2033C</t>
  </si>
  <si>
    <t>Desulfoferrodoxin, ferrous iron-binding region</t>
  </si>
  <si>
    <t>400435..400737</t>
  </si>
  <si>
    <t>DKAM_0430</t>
  </si>
  <si>
    <t>400740..401177</t>
  </si>
  <si>
    <t>DKAM_0431</t>
  </si>
  <si>
    <t>COG1522K</t>
  </si>
  <si>
    <t>putative AsnC family transcriptional regulator</t>
  </si>
  <si>
    <t>401520..401765</t>
  </si>
  <si>
    <t>DKAM_0432</t>
  </si>
  <si>
    <t>401938..402876</t>
  </si>
  <si>
    <t>DKAM_0433</t>
  </si>
  <si>
    <t>COG0265O</t>
  </si>
  <si>
    <t>Protease</t>
  </si>
  <si>
    <t>403401..404342</t>
  </si>
  <si>
    <t>DKAM_0434</t>
  </si>
  <si>
    <t>COG0679R</t>
  </si>
  <si>
    <t>404349..405113</t>
  </si>
  <si>
    <t>DKAM_0435</t>
  </si>
  <si>
    <t>PA14 domain-containing protein</t>
  </si>
  <si>
    <t>405189..405980</t>
  </si>
  <si>
    <t>DKAM_0436</t>
  </si>
  <si>
    <t>COG3294S</t>
  </si>
  <si>
    <t>Metal dependent phosphohydrolase</t>
  </si>
  <si>
    <t>406168..407334</t>
  </si>
  <si>
    <t>DKAM_0437</t>
  </si>
  <si>
    <t>tRNA synthetase, class II (D, K and N)</t>
  </si>
  <si>
    <t>407349..407993</t>
  </si>
  <si>
    <t>DKAM_0438</t>
  </si>
  <si>
    <t>407986..409275</t>
  </si>
  <si>
    <t>DKAM_0439</t>
  </si>
  <si>
    <t>409393..409665</t>
  </si>
  <si>
    <t>DKAM_0440</t>
  </si>
  <si>
    <t>409652..411064</t>
  </si>
  <si>
    <t>DKAM_0441</t>
  </si>
  <si>
    <t>NADH:polysulfide oxidoreductase</t>
  </si>
  <si>
    <t>411131..412018</t>
  </si>
  <si>
    <t>DKAM_0442</t>
  </si>
  <si>
    <t>COG2248R</t>
  </si>
  <si>
    <t>412103..412300</t>
  </si>
  <si>
    <t>DKAM_0443</t>
  </si>
  <si>
    <t>412319..412960</t>
  </si>
  <si>
    <t>DKAM_0444</t>
  </si>
  <si>
    <t>412960..414192</t>
  </si>
  <si>
    <t>DKAM_0445</t>
  </si>
  <si>
    <t>COG1721R</t>
  </si>
  <si>
    <t>414189..415178</t>
  </si>
  <si>
    <t>DKAM_0446</t>
  </si>
  <si>
    <t>COG0714R</t>
  </si>
  <si>
    <t>MoxR-related ATPase, AAA superfamily</t>
  </si>
  <si>
    <t>417219..418571</t>
  </si>
  <si>
    <t>DKAM_0447</t>
  </si>
  <si>
    <t>COG1030O</t>
  </si>
  <si>
    <t>serine protease</t>
  </si>
  <si>
    <t>418588..419376</t>
  </si>
  <si>
    <t>DKAM_0448</t>
  </si>
  <si>
    <t>COG0330O</t>
  </si>
  <si>
    <t>stomatin/prohibitin-like protein</t>
  </si>
  <si>
    <t>419537..420427</t>
  </si>
  <si>
    <t>DKAM_0449</t>
  </si>
  <si>
    <t>420424..421632</t>
  </si>
  <si>
    <t>DKAM_0450</t>
  </si>
  <si>
    <t>Permeases of the major facilitator superfamily protein</t>
  </si>
  <si>
    <t>421661..422431</t>
  </si>
  <si>
    <t>DKAM_0451</t>
  </si>
  <si>
    <t>COG3264M</t>
  </si>
  <si>
    <t>422431..423162</t>
  </si>
  <si>
    <t>DKAM_0452</t>
  </si>
  <si>
    <t>423159..423851</t>
  </si>
  <si>
    <t>DKAM_0453</t>
  </si>
  <si>
    <t>423950..424075</t>
  </si>
  <si>
    <t>DKAM_0454</t>
  </si>
  <si>
    <t>424305..425729</t>
  </si>
  <si>
    <t>DKAM_0455</t>
  </si>
  <si>
    <t>COG2306S</t>
  </si>
  <si>
    <t>RNA-loop binding protein FAU-1</t>
  </si>
  <si>
    <t>425828..427207</t>
  </si>
  <si>
    <t>DKAM_0456</t>
  </si>
  <si>
    <t>COG0172J</t>
  </si>
  <si>
    <t>seryl-tRNA synthetase</t>
  </si>
  <si>
    <t>427295..427654</t>
  </si>
  <si>
    <t>DKAM_0457</t>
  </si>
  <si>
    <t>COG2151R</t>
  </si>
  <si>
    <t>FeS assembly SUF system protein</t>
  </si>
  <si>
    <t>427660..427959</t>
  </si>
  <si>
    <t>DKAM_0458</t>
  </si>
  <si>
    <t>427967..428965</t>
  </si>
  <si>
    <t>DKAM_0459</t>
  </si>
  <si>
    <t>COG1184J</t>
  </si>
  <si>
    <t>translation initiation factor IF-2B subunit delta</t>
  </si>
  <si>
    <t>428962..429897</t>
  </si>
  <si>
    <t>DKAM_0460</t>
  </si>
  <si>
    <t>translation initiation factor eIF-2B subunit delta</t>
  </si>
  <si>
    <t>429925..430794</t>
  </si>
  <si>
    <t>DKAM_0461</t>
  </si>
  <si>
    <t>COG4028R</t>
  </si>
  <si>
    <t>430852..432339</t>
  </si>
  <si>
    <t>DKAM_0462</t>
  </si>
  <si>
    <t>COG3883S</t>
  </si>
  <si>
    <t>432422..432853</t>
  </si>
  <si>
    <t>DKAM_0463</t>
  </si>
  <si>
    <t>COG1988R</t>
  </si>
  <si>
    <t>putative membrane-bound metal-dependent hydrolase</t>
  </si>
  <si>
    <t>432859..433590</t>
  </si>
  <si>
    <t>DKAM_0464</t>
  </si>
  <si>
    <t>COG0120G</t>
  </si>
  <si>
    <t>ribose 5-phosphate isomerase</t>
  </si>
  <si>
    <t>433696..434550</t>
  </si>
  <si>
    <t>DKAM_0465</t>
  </si>
  <si>
    <t>COG2362E</t>
  </si>
  <si>
    <t>peptidase M55, D-aminopeptidase</t>
  </si>
  <si>
    <t>434606..435184</t>
  </si>
  <si>
    <t>DKAM_0466</t>
  </si>
  <si>
    <t>COG1896R</t>
  </si>
  <si>
    <t>metal dependent phosphohydrolase</t>
  </si>
  <si>
    <t>435199..436608</t>
  </si>
  <si>
    <t>DKAM_0467</t>
  </si>
  <si>
    <t>COG5016C</t>
  </si>
  <si>
    <t>Pyruvate/oxaloacetate carboxyltransferase</t>
  </si>
  <si>
    <t>436798..437976</t>
  </si>
  <si>
    <t>DKAM_0468</t>
  </si>
  <si>
    <t>COG0436E</t>
  </si>
  <si>
    <t>Aspartate aminotransferase (AspC), conjectural</t>
  </si>
  <si>
    <t>438140..439495</t>
  </si>
  <si>
    <t>DKAM_0469</t>
  </si>
  <si>
    <t>COG1571R</t>
  </si>
  <si>
    <t>putative DNA-binding protein</t>
  </si>
  <si>
    <t>439499..440479</t>
  </si>
  <si>
    <t>DKAM_0470</t>
  </si>
  <si>
    <t>COG1899O</t>
  </si>
  <si>
    <t>putative deoxyhypusine synthase</t>
  </si>
  <si>
    <t>440582..441259</t>
  </si>
  <si>
    <t>DKAM_0471</t>
  </si>
  <si>
    <t>441367..441501</t>
  </si>
  <si>
    <t>DKAM_0472</t>
  </si>
  <si>
    <t>441521..442222</t>
  </si>
  <si>
    <t>DKAM_0473</t>
  </si>
  <si>
    <t>442270..443178</t>
  </si>
  <si>
    <t>DKAM_0474</t>
  </si>
  <si>
    <t>dihydroorotate dehydrogenase 1B</t>
  </si>
  <si>
    <t>443171..443941</t>
  </si>
  <si>
    <t>DKAM_0475</t>
  </si>
  <si>
    <t>putative dihydroorotate dehydrogenase electron transfer subunit</t>
  </si>
  <si>
    <t>443925..444548</t>
  </si>
  <si>
    <t>DKAM_0476</t>
  </si>
  <si>
    <t>COG0461F</t>
  </si>
  <si>
    <t>Orotate phosphoribosyltransferase, PyrE</t>
  </si>
  <si>
    <t>444536..445210</t>
  </si>
  <si>
    <t>DKAM_0477</t>
  </si>
  <si>
    <t>COG0284F</t>
  </si>
  <si>
    <t>Orotidine-5'-phosphate decarboxylase, PyrF</t>
  </si>
  <si>
    <t>445252..445851</t>
  </si>
  <si>
    <t>DKAM_0478</t>
  </si>
  <si>
    <t>445858..447429</t>
  </si>
  <si>
    <t>guaA</t>
  </si>
  <si>
    <t>DKAM_0479</t>
  </si>
  <si>
    <t>COG0519F</t>
  </si>
  <si>
    <t>GMP synthase</t>
  </si>
  <si>
    <t>447549..448691</t>
  </si>
  <si>
    <t>DKAM_0480</t>
  </si>
  <si>
    <t>COG0498E</t>
  </si>
  <si>
    <t>pyridoxal-5'-phosphate-dependent protein subunit beta</t>
  </si>
  <si>
    <t>448707..449306</t>
  </si>
  <si>
    <t>DKAM_0481</t>
  </si>
  <si>
    <t>COG0311H</t>
  </si>
  <si>
    <t>glutamine amidotransferase subunit pdxT</t>
  </si>
  <si>
    <t>449309..450316</t>
  </si>
  <si>
    <t>DKAM_0482</t>
  </si>
  <si>
    <t>COG0214H</t>
  </si>
  <si>
    <t>pyridoxal biosynthesis lyase PdxS</t>
  </si>
  <si>
    <t>450479..450673</t>
  </si>
  <si>
    <t>DKAM_0483</t>
  </si>
  <si>
    <t>450887..452440</t>
  </si>
  <si>
    <t>DKAM_0484</t>
  </si>
  <si>
    <t>COG0063G</t>
  </si>
  <si>
    <t>carbohydrate kinase</t>
  </si>
  <si>
    <t>452450..453403</t>
  </si>
  <si>
    <t>DKAM_0485</t>
  </si>
  <si>
    <t>COG0863L</t>
  </si>
  <si>
    <t>DNA adenine modification methylase</t>
  </si>
  <si>
    <t>453661..453804</t>
  </si>
  <si>
    <t>DKAM_0486</t>
  </si>
  <si>
    <t>454156..455067</t>
  </si>
  <si>
    <t>DKAM_0487</t>
  </si>
  <si>
    <t>455064..456641</t>
  </si>
  <si>
    <t>DKAM_0488</t>
  </si>
  <si>
    <t>COG1277R</t>
  </si>
  <si>
    <t>ABC transporter transmembrane protein</t>
  </si>
  <si>
    <t>456837..457079</t>
  </si>
  <si>
    <t>DKAM_0489</t>
  </si>
  <si>
    <t>457083..457742</t>
  </si>
  <si>
    <t>DKAM_0490</t>
  </si>
  <si>
    <t>COG2414C</t>
  </si>
  <si>
    <t>aldehyde ferredoxin oxidoreductase</t>
  </si>
  <si>
    <t>458012..458680</t>
  </si>
  <si>
    <t>DKAM_0491</t>
  </si>
  <si>
    <t>COG2129R</t>
  </si>
  <si>
    <t>Metallophosphoesterase, calcineurin superfamily</t>
  </si>
  <si>
    <t>458761..459780</t>
  </si>
  <si>
    <t>DKAM_0492</t>
  </si>
  <si>
    <t>COG0037D</t>
  </si>
  <si>
    <t>putative ATPase of the PP-loop superfamily</t>
  </si>
  <si>
    <t>460071..461288</t>
  </si>
  <si>
    <t>DKAM_0493</t>
  </si>
  <si>
    <t>COG4591M</t>
  </si>
  <si>
    <t>putative ABC transporter</t>
  </si>
  <si>
    <t>461278..464859</t>
  </si>
  <si>
    <t>DKAM_0494</t>
  </si>
  <si>
    <t>COG1470S</t>
  </si>
  <si>
    <t>464882..465598</t>
  </si>
  <si>
    <t>DKAM_0495</t>
  </si>
  <si>
    <t>COG1136V</t>
  </si>
  <si>
    <t>ABC transporter, ATP binding subunit</t>
  </si>
  <si>
    <t>465687..466142</t>
  </si>
  <si>
    <t>DKAM_0496</t>
  </si>
  <si>
    <t>COG1695K</t>
  </si>
  <si>
    <t>PadR-like family transcriptional regulator</t>
  </si>
  <si>
    <t>466146..467123</t>
  </si>
  <si>
    <t>DKAM_0497</t>
  </si>
  <si>
    <t>daunorubicin resistance ABC transporter ATPase subunit</t>
  </si>
  <si>
    <t>467124..467990</t>
  </si>
  <si>
    <t>DKAM_0498</t>
  </si>
  <si>
    <t>COG1682GM</t>
  </si>
  <si>
    <t>daunorubicin resistance ABC transporter, inner membrane subunit B</t>
  </si>
  <si>
    <t>468090..470042</t>
  </si>
  <si>
    <t>DKAM_0499</t>
  </si>
  <si>
    <t>aldehyde ferredoxin oxidoreductase-like protein</t>
  </si>
  <si>
    <t>470159..472435</t>
  </si>
  <si>
    <t>DKAM_0500</t>
  </si>
  <si>
    <t>COG0018J</t>
  </si>
  <si>
    <t>Arginyl-tRNA synthetase</t>
  </si>
  <si>
    <t>472453..473292</t>
  </si>
  <si>
    <t>DKAM_0501</t>
  </si>
  <si>
    <t>473305..474555</t>
  </si>
  <si>
    <t>DKAM_0502</t>
  </si>
  <si>
    <t>474592..474849</t>
  </si>
  <si>
    <t>DKAM_0503</t>
  </si>
  <si>
    <t>474971..475192</t>
  </si>
  <si>
    <t>DKAM_0504</t>
  </si>
  <si>
    <t>carbon starvation protein</t>
  </si>
  <si>
    <t>475398..475586</t>
  </si>
  <si>
    <t>DKAM_0505</t>
  </si>
  <si>
    <t>475598..477163</t>
  </si>
  <si>
    <t>DKAM_0506</t>
  </si>
  <si>
    <t>COG2244R</t>
  </si>
  <si>
    <t>putative polysaccharide biosynthesis protein</t>
  </si>
  <si>
    <t>477291..477506</t>
  </si>
  <si>
    <t>DKAM_0507</t>
  </si>
  <si>
    <t>477775..478512</t>
  </si>
  <si>
    <t>DKAM_0508</t>
  </si>
  <si>
    <t>478533..479732</t>
  </si>
  <si>
    <t>DKAM_0509</t>
  </si>
  <si>
    <t>flagellar protein J-like protein</t>
  </si>
  <si>
    <t>479745..480479</t>
  </si>
  <si>
    <t>DKAM_0510</t>
  </si>
  <si>
    <t>480522..480887</t>
  </si>
  <si>
    <t>DKAM_0511</t>
  </si>
  <si>
    <t>480898..481173</t>
  </si>
  <si>
    <t>DKAM_0512</t>
  </si>
  <si>
    <t>481188..481337</t>
  </si>
  <si>
    <t>DKAM_0513</t>
  </si>
  <si>
    <t>481644..481895</t>
  </si>
  <si>
    <t>DKAM_0514</t>
  </si>
  <si>
    <t>COG1141C</t>
  </si>
  <si>
    <t>ferredoxin</t>
  </si>
  <si>
    <t>482103..482315</t>
  </si>
  <si>
    <t>DKAM_0515</t>
  </si>
  <si>
    <t>COG2217P</t>
  </si>
  <si>
    <t>Cation transporting ATPase (E1-E2 family) protein</t>
  </si>
  <si>
    <t>482344..482772</t>
  </si>
  <si>
    <t>DKAM_0516</t>
  </si>
  <si>
    <t>483287..484741</t>
  </si>
  <si>
    <t>DKAM_0517</t>
  </si>
  <si>
    <t>COG2509R</t>
  </si>
  <si>
    <t>484738..485766</t>
  </si>
  <si>
    <t>DKAM_0518</t>
  </si>
  <si>
    <t>COG0104F</t>
  </si>
  <si>
    <t>adenylosuccinate synthetase</t>
  </si>
  <si>
    <t>485908..486669</t>
  </si>
  <si>
    <t>DKAM_0519</t>
  </si>
  <si>
    <t>COG0152F</t>
  </si>
  <si>
    <t>phosphoribosylaminoimidazole-succinocarboxamide synthase</t>
  </si>
  <si>
    <t>486653..486910</t>
  </si>
  <si>
    <t>DKAM_0520</t>
  </si>
  <si>
    <t>COG1828F</t>
  </si>
  <si>
    <t>phosphoribosylformylglycinamidine synthase</t>
  </si>
  <si>
    <t>486900..487592</t>
  </si>
  <si>
    <t>DKAM_0521</t>
  </si>
  <si>
    <t>COG0047F</t>
  </si>
  <si>
    <t>phosphoribosylformylglycinamidine synthase I</t>
  </si>
  <si>
    <t>487586..489781</t>
  </si>
  <si>
    <t>DKAM_0522</t>
  </si>
  <si>
    <t>COG0046F</t>
  </si>
  <si>
    <t>phosphoribosylformylglycinamidine synthase II</t>
  </si>
  <si>
    <t>489809..491179</t>
  </si>
  <si>
    <t>DKAM_0523</t>
  </si>
  <si>
    <t>COG0034F</t>
  </si>
  <si>
    <t>amidophosphoribosyltransferase</t>
  </si>
  <si>
    <t>491186..492466</t>
  </si>
  <si>
    <t>DKAM_0524</t>
  </si>
  <si>
    <t>492463..493962</t>
  </si>
  <si>
    <t>DKAM_0525</t>
  </si>
  <si>
    <t>COG0151F</t>
  </si>
  <si>
    <t>phosphoribosylamine--glycine ligase</t>
  </si>
  <si>
    <t>493968..495224</t>
  </si>
  <si>
    <t>purT</t>
  </si>
  <si>
    <t>DKAM_0526</t>
  </si>
  <si>
    <t>COG0027F</t>
  </si>
  <si>
    <t>phosphoribosylglycinamide formyltransferase 2</t>
  </si>
  <si>
    <t>495232..495618</t>
  </si>
  <si>
    <t>DKAM_0527</t>
  </si>
  <si>
    <t>COG0041F</t>
  </si>
  <si>
    <t>phosphoribosylaminoimidazole carboxylase</t>
  </si>
  <si>
    <t>495611..496630</t>
  </si>
  <si>
    <t>DKAM_0528</t>
  </si>
  <si>
    <t>COG0150F</t>
  </si>
  <si>
    <t>phosphoribosylformylglycinamidine cyclo-ligase</t>
  </si>
  <si>
    <t>496620..497729</t>
  </si>
  <si>
    <t>DKAM_0529</t>
  </si>
  <si>
    <t>COG1759R</t>
  </si>
  <si>
    <t>5-formaminoimidazole-4-carboxamide-1-(beta)-D-ribofuranosyl 5'-monophosphate synthetase-like protein</t>
  </si>
  <si>
    <t>497739..499082</t>
  </si>
  <si>
    <t>DKAM_0530</t>
  </si>
  <si>
    <t>COG0015F</t>
  </si>
  <si>
    <t>Adenylosuccinate lyase</t>
  </si>
  <si>
    <t>499085..500152</t>
  </si>
  <si>
    <t>purP</t>
  </si>
  <si>
    <t>DKAM_0531</t>
  </si>
  <si>
    <t>5-formaminoimidazole-4-carboxamide-1-(beta)-D-ribofuranosyl 5'-monophosphate synthetase</t>
  </si>
  <si>
    <t>500200..500919</t>
  </si>
  <si>
    <t>DKAM_0532</t>
  </si>
  <si>
    <t>COG0503F</t>
  </si>
  <si>
    <t>adenine phosphoribosyltransferase</t>
  </si>
  <si>
    <t>501430..501960</t>
  </si>
  <si>
    <t>DKAM_0533</t>
  </si>
  <si>
    <t>2-oxoglutarate oxidoreductase subunit gamma</t>
  </si>
  <si>
    <t>501957..502787</t>
  </si>
  <si>
    <t>DKAM_0534</t>
  </si>
  <si>
    <t>COG1013C</t>
  </si>
  <si>
    <t>2-oxoglutarate ferredoxin oxidoreductase subunit beta</t>
  </si>
  <si>
    <t>502778..503902</t>
  </si>
  <si>
    <t>DKAM_0535</t>
  </si>
  <si>
    <t>COG0674C</t>
  </si>
  <si>
    <t>2-oxoglutarate ferredoxin oxidoreductase subunit alpha</t>
  </si>
  <si>
    <t>503899..504171</t>
  </si>
  <si>
    <t>DKAM_0536</t>
  </si>
  <si>
    <t>COG1146C</t>
  </si>
  <si>
    <t>2-oxoglutarate ferredoxin oxidoreductase subunit delta</t>
  </si>
  <si>
    <t>504364..504489</t>
  </si>
  <si>
    <t>DKAM_0537</t>
  </si>
  <si>
    <t>504569..505318</t>
  </si>
  <si>
    <t>DKAM_0538</t>
  </si>
  <si>
    <t>COG1234R</t>
  </si>
  <si>
    <t>beta-lactamase domain-containing protein</t>
  </si>
  <si>
    <t>505308..506330</t>
  </si>
  <si>
    <t>DKAM_0539</t>
  </si>
  <si>
    <t>COG1041L</t>
  </si>
  <si>
    <t>putative RNA methylase</t>
  </si>
  <si>
    <t>506338..507243</t>
  </si>
  <si>
    <t>DKAM_0540</t>
  </si>
  <si>
    <t>COG0462FE</t>
  </si>
  <si>
    <t>ribose-phosphate pyrophosphokinase</t>
  </si>
  <si>
    <t>507293..508375</t>
  </si>
  <si>
    <t>DKAM_0541</t>
  </si>
  <si>
    <t>COG1180O</t>
  </si>
  <si>
    <t>Pyruvate-formate lyase-activating enzyme</t>
  </si>
  <si>
    <t>508382..509167</t>
  </si>
  <si>
    <t>DKAM_0542</t>
  </si>
  <si>
    <t>509134..509742</t>
  </si>
  <si>
    <t>DKAM_0543</t>
  </si>
  <si>
    <t>Heavy metal translocating P-type ATPase</t>
  </si>
  <si>
    <t>509745..510806</t>
  </si>
  <si>
    <t>DKAM_0544</t>
  </si>
  <si>
    <t>COG1446E</t>
  </si>
  <si>
    <t>Asparaginase</t>
  </si>
  <si>
    <t>510885..512234</t>
  </si>
  <si>
    <t>DKAM_0545</t>
  </si>
  <si>
    <t>512276..513265</t>
  </si>
  <si>
    <t>DKAM_0546</t>
  </si>
  <si>
    <t>COG1940KG</t>
  </si>
  <si>
    <t>glucokinase (ROK family protein)</t>
  </si>
  <si>
    <t>513275..514771</t>
  </si>
  <si>
    <t>DKAM_0547</t>
  </si>
  <si>
    <t>COG0143J</t>
  </si>
  <si>
    <t>methionyl-tRNA synthetase</t>
  </si>
  <si>
    <t>514836..516353</t>
  </si>
  <si>
    <t>DKAM_0548</t>
  </si>
  <si>
    <t>516356..516676</t>
  </si>
  <si>
    <t>DKAM_0549</t>
  </si>
  <si>
    <t>516696..517079</t>
  </si>
  <si>
    <t>DKAM_0550</t>
  </si>
  <si>
    <t>COG1510K</t>
  </si>
  <si>
    <t>517983..518114</t>
  </si>
  <si>
    <t>DKAM_0551</t>
  </si>
  <si>
    <t>518423..518872</t>
  </si>
  <si>
    <t>DKAM_0552</t>
  </si>
  <si>
    <t>COG4273S</t>
  </si>
  <si>
    <t>518923..519297</t>
  </si>
  <si>
    <t>DKAM_0553</t>
  </si>
  <si>
    <t>COG1433S</t>
  </si>
  <si>
    <t>Dinitrogenase iron-molybdenum cofactor biosynthesis protein</t>
  </si>
  <si>
    <t>519300..519557</t>
  </si>
  <si>
    <t>DKAM_0554</t>
  </si>
  <si>
    <t>519554..519682</t>
  </si>
  <si>
    <t>DKAM_0555</t>
  </si>
  <si>
    <t>519946..520602</t>
  </si>
  <si>
    <t>DKAM_0556</t>
  </si>
  <si>
    <t>520586..521326</t>
  </si>
  <si>
    <t>DKAM_0557</t>
  </si>
  <si>
    <t>521332..521490</t>
  </si>
  <si>
    <t>DKAM_0558</t>
  </si>
  <si>
    <t>522155..522622</t>
  </si>
  <si>
    <t>DKAM_0559</t>
  </si>
  <si>
    <t>522633..523469</t>
  </si>
  <si>
    <t>DKAM_0560</t>
  </si>
  <si>
    <t>523466..526678</t>
  </si>
  <si>
    <t>DKAM_0561</t>
  </si>
  <si>
    <t>COG1483R</t>
  </si>
  <si>
    <t>526680..529643</t>
  </si>
  <si>
    <t>DKAM_0562</t>
  </si>
  <si>
    <t>putative DNA methylase containing a Zn-ribbon module</t>
  </si>
  <si>
    <t>530022..530168</t>
  </si>
  <si>
    <t>DKAM_0563</t>
  </si>
  <si>
    <t>530177..530341</t>
  </si>
  <si>
    <t>DKAM_0564</t>
  </si>
  <si>
    <t>531010..531294</t>
  </si>
  <si>
    <t>DKAM_0565</t>
  </si>
  <si>
    <t>531291..531869</t>
  </si>
  <si>
    <t>DKAM_0566</t>
  </si>
  <si>
    <t>532149..532595</t>
  </si>
  <si>
    <t>DKAM_0567</t>
  </si>
  <si>
    <t>COG0322L</t>
  </si>
  <si>
    <t>GIYc domain containing protein</t>
  </si>
  <si>
    <t>532604..533023</t>
  </si>
  <si>
    <t>DKAM_0568</t>
  </si>
  <si>
    <t>533058..533591</t>
  </si>
  <si>
    <t>DKAM_0569</t>
  </si>
  <si>
    <t>COG5440S</t>
  </si>
  <si>
    <t>533684..534403</t>
  </si>
  <si>
    <t>DKAM_0570</t>
  </si>
  <si>
    <t>534678..535304</t>
  </si>
  <si>
    <t>DKAM_0571</t>
  </si>
  <si>
    <t>535357..536559</t>
  </si>
  <si>
    <t>DKAM_0572</t>
  </si>
  <si>
    <t>536918..537106</t>
  </si>
  <si>
    <t>DKAM_0573</t>
  </si>
  <si>
    <t>537210..538232</t>
  </si>
  <si>
    <t>DKAM_0574</t>
  </si>
  <si>
    <t>COG0611H</t>
  </si>
  <si>
    <t>AIR synthase-like protein domain-containing protein</t>
  </si>
  <si>
    <t>538222..539067</t>
  </si>
  <si>
    <t>DKAM_0575</t>
  </si>
  <si>
    <t>COG2453T</t>
  </si>
  <si>
    <t>Dual specificity protein phosphatase</t>
  </si>
  <si>
    <t>539119..539244</t>
  </si>
  <si>
    <t>DKAM_0576</t>
  </si>
  <si>
    <t>539313..539837</t>
  </si>
  <si>
    <t>DKAM_0577</t>
  </si>
  <si>
    <t>COG0680C</t>
  </si>
  <si>
    <t>hydrogenase maturation protease</t>
  </si>
  <si>
    <t>539824..540882</t>
  </si>
  <si>
    <t>DKAM_0578</t>
  </si>
  <si>
    <t>Pyruvate synthase subunit porB</t>
  </si>
  <si>
    <t>540885..542144</t>
  </si>
  <si>
    <t>DKAM_0579</t>
  </si>
  <si>
    <t>Pyruvate synthase subunit porA</t>
  </si>
  <si>
    <t>542150..542431</t>
  </si>
  <si>
    <t>DKAM_0580</t>
  </si>
  <si>
    <t>COG1144C</t>
  </si>
  <si>
    <t>Pyruvate synthase subunit porD</t>
  </si>
  <si>
    <t>542436..542993</t>
  </si>
  <si>
    <t>DKAM_0581</t>
  </si>
  <si>
    <t>Pyruvate synthase subunit porC</t>
  </si>
  <si>
    <t>543152..543850</t>
  </si>
  <si>
    <t>DKAM_0582</t>
  </si>
  <si>
    <t>alpha-glucosidase</t>
  </si>
  <si>
    <t>544030..545583</t>
  </si>
  <si>
    <t>DKAM_0583</t>
  </si>
  <si>
    <t>COG0733R</t>
  </si>
  <si>
    <t>sodium-dependent transporter</t>
  </si>
  <si>
    <t>545746..546993</t>
  </si>
  <si>
    <t>DKAM_0584</t>
  </si>
  <si>
    <t>COG1301C</t>
  </si>
  <si>
    <t>proton/glutamate symporter</t>
  </si>
  <si>
    <t>547017..547538</t>
  </si>
  <si>
    <t>DKAM_0585</t>
  </si>
  <si>
    <t>547535..548557</t>
  </si>
  <si>
    <t>DKAM_0586</t>
  </si>
  <si>
    <t>COG0144J</t>
  </si>
  <si>
    <t>putative RNA methylase, NOL1/NOP2/sun family</t>
  </si>
  <si>
    <t>548572..549264</t>
  </si>
  <si>
    <t>DKAM_0587</t>
  </si>
  <si>
    <t>COG1801S</t>
  </si>
  <si>
    <t>549299..550498</t>
  </si>
  <si>
    <t>DKAM_0588</t>
  </si>
  <si>
    <t>COG0306P</t>
  </si>
  <si>
    <t>phosphate transporter</t>
  </si>
  <si>
    <t>550849..551958</t>
  </si>
  <si>
    <t>DKAM_0589</t>
  </si>
  <si>
    <t>COG1363G</t>
  </si>
  <si>
    <t>Aminopeptidase from family M42</t>
  </si>
  <si>
    <t>552004..552660</t>
  </si>
  <si>
    <t>DKAM_0590</t>
  </si>
  <si>
    <t>552731..553957</t>
  </si>
  <si>
    <t>DKAM_0591</t>
  </si>
  <si>
    <t>COG0535R</t>
  </si>
  <si>
    <t>554026..554301</t>
  </si>
  <si>
    <t>DKAM_0592</t>
  </si>
  <si>
    <t>554357..556207</t>
  </si>
  <si>
    <t>DKAM_0593</t>
  </si>
  <si>
    <t>556449..557402</t>
  </si>
  <si>
    <t>DKAM_0594</t>
  </si>
  <si>
    <t>ATPase</t>
  </si>
  <si>
    <t>557399..558481</t>
  </si>
  <si>
    <t>DKAM_0595</t>
  </si>
  <si>
    <t>558474..559574</t>
  </si>
  <si>
    <t>DKAM_0596</t>
  </si>
  <si>
    <t>559571..559843</t>
  </si>
  <si>
    <t>DKAM_0597</t>
  </si>
  <si>
    <t>559860..561323</t>
  </si>
  <si>
    <t>DKAM_0598</t>
  </si>
  <si>
    <t>561324..562643</t>
  </si>
  <si>
    <t>DKAM_0599</t>
  </si>
  <si>
    <t>562713..563786</t>
  </si>
  <si>
    <t>DKAM_0600</t>
  </si>
  <si>
    <t>COG1659S</t>
  </si>
  <si>
    <t>Linocin_M18 bacteriocin protein</t>
  </si>
  <si>
    <t>563794..564252</t>
  </si>
  <si>
    <t>DKAM_0601</t>
  </si>
  <si>
    <t>564683..565900</t>
  </si>
  <si>
    <t>DKAM_0602</t>
  </si>
  <si>
    <t>COG0426C</t>
  </si>
  <si>
    <t>565976..566635</t>
  </si>
  <si>
    <t>DKAM_0603</t>
  </si>
  <si>
    <t>COG0450O</t>
  </si>
  <si>
    <t>Peroxiredoxin</t>
  </si>
  <si>
    <t>566821..567048</t>
  </si>
  <si>
    <t>DKAM_0604</t>
  </si>
  <si>
    <t>567077..568738</t>
  </si>
  <si>
    <t>DKAM_0605</t>
  </si>
  <si>
    <t>COG1078R</t>
  </si>
  <si>
    <t>568797..569573</t>
  </si>
  <si>
    <t>DKAM_0606</t>
  </si>
  <si>
    <t>COG0463M</t>
  </si>
  <si>
    <t>dolichol-phosphate mannosyltransferase</t>
  </si>
  <si>
    <t>569647..572823</t>
  </si>
  <si>
    <t>ileS</t>
  </si>
  <si>
    <t>DKAM_0607</t>
  </si>
  <si>
    <t>COG0060J</t>
  </si>
  <si>
    <t>isoleucyl-tRNA synthetase</t>
  </si>
  <si>
    <t>572820..573221</t>
  </si>
  <si>
    <t>DKAM_0608</t>
  </si>
  <si>
    <t>COG0295F</t>
  </si>
  <si>
    <t>cytidine deaminase</t>
  </si>
  <si>
    <t>573205..573870</t>
  </si>
  <si>
    <t>DKAM_0609</t>
  </si>
  <si>
    <t>type 12 methyltransferase</t>
  </si>
  <si>
    <t>573882..576338</t>
  </si>
  <si>
    <t>DKAM_0610</t>
  </si>
  <si>
    <t>COG0419L</t>
  </si>
  <si>
    <t>DNA double-strand break repair rad50 ATPase</t>
  </si>
  <si>
    <t>576355..578394</t>
  </si>
  <si>
    <t>DKAM_0611</t>
  </si>
  <si>
    <t>COG0433R</t>
  </si>
  <si>
    <t>DNA double-strand break repair protein mre11</t>
  </si>
  <si>
    <t>578400..579710</t>
  </si>
  <si>
    <t>DKAM_0612</t>
  </si>
  <si>
    <t>579717..581000</t>
  </si>
  <si>
    <t>DKAM_0613</t>
  </si>
  <si>
    <t>COG0420L</t>
  </si>
  <si>
    <t>581054..582322</t>
  </si>
  <si>
    <t>DKAM_0614</t>
  </si>
  <si>
    <t>threonine synthase</t>
  </si>
  <si>
    <t>582445..583371</t>
  </si>
  <si>
    <t>DKAM_0615</t>
  </si>
  <si>
    <t>COG0524G</t>
  </si>
  <si>
    <t>ATP-dependent 6-phosphofructokinase</t>
  </si>
  <si>
    <t>583396..584214</t>
  </si>
  <si>
    <t>DKAM_0616</t>
  </si>
  <si>
    <t>COG1830G</t>
  </si>
  <si>
    <t>fructose-bisphosphate aldolase</t>
  </si>
  <si>
    <t>584300..584809</t>
  </si>
  <si>
    <t>DKAM_0617</t>
  </si>
  <si>
    <t>COG2426S</t>
  </si>
  <si>
    <t>Small multidrug export protein</t>
  </si>
  <si>
    <t>584981..586366</t>
  </si>
  <si>
    <t>DKAM_0618</t>
  </si>
  <si>
    <t>COG1744R</t>
  </si>
  <si>
    <t>ABC transporter periplasmic binding protein</t>
  </si>
  <si>
    <t>586471..587982</t>
  </si>
  <si>
    <t>DKAM_0619</t>
  </si>
  <si>
    <t>COG3845R</t>
  </si>
  <si>
    <t>Ribose ABC transporter, ATP-binding protein</t>
  </si>
  <si>
    <t>587984..589105</t>
  </si>
  <si>
    <t>DKAM_0620</t>
  </si>
  <si>
    <t>COG4603R</t>
  </si>
  <si>
    <t>Ribose ABC transporter permease</t>
  </si>
  <si>
    <t>589106..590044</t>
  </si>
  <si>
    <t>DKAM_0621</t>
  </si>
  <si>
    <t>COG1079R</t>
  </si>
  <si>
    <t>590132..591772</t>
  </si>
  <si>
    <t>DKAM_0622</t>
  </si>
  <si>
    <t>COG1384J</t>
  </si>
  <si>
    <t>lysyl-tRNA synthetase</t>
  </si>
  <si>
    <t>591881..593020</t>
  </si>
  <si>
    <t>DKAM_0623</t>
  </si>
  <si>
    <t>COG2271G</t>
  </si>
  <si>
    <t>593109..596024</t>
  </si>
  <si>
    <t>DKAM_0624</t>
  </si>
  <si>
    <t>COG0495J</t>
  </si>
  <si>
    <t>leucyl-tRNA synthetase</t>
  </si>
  <si>
    <t>596188..597519</t>
  </si>
  <si>
    <t>DKAM_0625</t>
  </si>
  <si>
    <t>COG0044F</t>
  </si>
  <si>
    <t>597526..598137</t>
  </si>
  <si>
    <t>DKAM_0626</t>
  </si>
  <si>
    <t>COG2095U</t>
  </si>
  <si>
    <t>multiple antibiotic resistance (MarC)-like protein</t>
  </si>
  <si>
    <t>598127..598912</t>
  </si>
  <si>
    <t>DKAM_0627</t>
  </si>
  <si>
    <t>Cation efflux protein</t>
  </si>
  <si>
    <t>599012..599245</t>
  </si>
  <si>
    <t>DKAM_0628</t>
  </si>
  <si>
    <t>599291..600523</t>
  </si>
  <si>
    <t>DKAM_0629</t>
  </si>
  <si>
    <t>COG0624E</t>
  </si>
  <si>
    <t>succinyl-diaminopimelate desuccinylase</t>
  </si>
  <si>
    <t>601070..602578</t>
  </si>
  <si>
    <t>DKAM_0630</t>
  </si>
  <si>
    <t>COG4770I</t>
  </si>
  <si>
    <t>carbamoyl-phosphate synthase L chain, ATP-binding</t>
  </si>
  <si>
    <t>602736..605228</t>
  </si>
  <si>
    <t>DKAM_0631</t>
  </si>
  <si>
    <t>COG0574G</t>
  </si>
  <si>
    <t>phosphoenolpyruvate synthase</t>
  </si>
  <si>
    <t>605361..606692</t>
  </si>
  <si>
    <t>DKAM_0632</t>
  </si>
  <si>
    <t>COG2403R</t>
  </si>
  <si>
    <t>606696..608210</t>
  </si>
  <si>
    <t>DKAM_0633</t>
  </si>
  <si>
    <t>COG1409R</t>
  </si>
  <si>
    <t>metallophosphoesterase, calcineurin superfamily</t>
  </si>
  <si>
    <t>608331..609899</t>
  </si>
  <si>
    <t>DKAM_0634</t>
  </si>
  <si>
    <t>COG1855R</t>
  </si>
  <si>
    <t>609902..610342</t>
  </si>
  <si>
    <t>DKAM_0635</t>
  </si>
  <si>
    <t>COG1591L</t>
  </si>
  <si>
    <t>holliday junction resolvase</t>
  </si>
  <si>
    <t>610441..610614</t>
  </si>
  <si>
    <t>DKAM_0636</t>
  </si>
  <si>
    <t>610568..612664</t>
  </si>
  <si>
    <t>DKAM_0637</t>
  </si>
  <si>
    <t>612743..614695</t>
  </si>
  <si>
    <t>DKAM_0638</t>
  </si>
  <si>
    <t>COG4945G</t>
  </si>
  <si>
    <t>Membrane-anchored protein putative to be involved in regulation of amylopullulanase-like protein</t>
  </si>
  <si>
    <t>614849..616495</t>
  </si>
  <si>
    <t>DKAM_0639</t>
  </si>
  <si>
    <t>COG1840P</t>
  </si>
  <si>
    <t>extracellular solute-binding protein, family 1</t>
  </si>
  <si>
    <t>616666..618813</t>
  </si>
  <si>
    <t>DKAM_0640</t>
  </si>
  <si>
    <t>COG1178P</t>
  </si>
  <si>
    <t>618820..619905</t>
  </si>
  <si>
    <t>DKAM_0641</t>
  </si>
  <si>
    <t>COG3842E</t>
  </si>
  <si>
    <t>619883..620461</t>
  </si>
  <si>
    <t>DKAM_0642</t>
  </si>
  <si>
    <t>COG0622R</t>
  </si>
  <si>
    <t>phosphodiesterase</t>
  </si>
  <si>
    <t>620505..621254</t>
  </si>
  <si>
    <t>DKAM_0643</t>
  </si>
  <si>
    <t>COG3642T</t>
  </si>
  <si>
    <t>Mn2+-dependent serine/threonine protein kinase</t>
  </si>
  <si>
    <t>621261..621554</t>
  </si>
  <si>
    <t>DKAM_0644</t>
  </si>
  <si>
    <t>COG1888S</t>
  </si>
  <si>
    <t>621845..622150</t>
  </si>
  <si>
    <t>DKAM_0645</t>
  </si>
  <si>
    <t>622186..622566</t>
  </si>
  <si>
    <t>DKAM_0646</t>
  </si>
  <si>
    <t>transcriptional regulator TrmB</t>
  </si>
  <si>
    <t>622841..623512</t>
  </si>
  <si>
    <t>DKAM_0647</t>
  </si>
  <si>
    <t>phosphate transport regulator-like protein</t>
  </si>
  <si>
    <t>623546..624169</t>
  </si>
  <si>
    <t>DKAM_0648</t>
  </si>
  <si>
    <t>COG2068R</t>
  </si>
  <si>
    <t>624180..625307</t>
  </si>
  <si>
    <t>DKAM_0649</t>
  </si>
  <si>
    <t>COG0409O</t>
  </si>
  <si>
    <t>hydrogenase formation HypD protein</t>
  </si>
  <si>
    <t>625307..626872</t>
  </si>
  <si>
    <t>DKAM_0650</t>
  </si>
  <si>
    <t>COG1031C</t>
  </si>
  <si>
    <t>626876..628654</t>
  </si>
  <si>
    <t>DKAM_0651</t>
  </si>
  <si>
    <t>COG1166E</t>
  </si>
  <si>
    <t>Orn/DAP/Arg decarboxylase 2</t>
  </si>
  <si>
    <t>628705..628983</t>
  </si>
  <si>
    <t>DKAM_0652</t>
  </si>
  <si>
    <t>629175..629600</t>
  </si>
  <si>
    <t>DKAM_0653</t>
  </si>
  <si>
    <t>629643..630017</t>
  </si>
  <si>
    <t>DKAM_0654</t>
  </si>
  <si>
    <t>COG1321K</t>
  </si>
  <si>
    <t>iron dependent repressor</t>
  </si>
  <si>
    <t>630029..630766</t>
  </si>
  <si>
    <t>DKAM_0655</t>
  </si>
  <si>
    <t>COG3634O</t>
  </si>
  <si>
    <t>glutaredoxin-like protein</t>
  </si>
  <si>
    <t>630905..631690</t>
  </si>
  <si>
    <t>DKAM_0656</t>
  </si>
  <si>
    <t>631719..632813</t>
  </si>
  <si>
    <t>DKAM_0657</t>
  </si>
  <si>
    <t>tRNA-modifying enzyme</t>
  </si>
  <si>
    <t>632965..633486</t>
  </si>
  <si>
    <t>DKAM_0658</t>
  </si>
  <si>
    <t>COG1038C</t>
  </si>
  <si>
    <t>biotin/lipoyl attachment domain-containing protein</t>
  </si>
  <si>
    <t>633804..633926</t>
  </si>
  <si>
    <t>DKAM_0659</t>
  </si>
  <si>
    <t>634115..635680</t>
  </si>
  <si>
    <t>DKAM_0660</t>
  </si>
  <si>
    <t>COG4799I</t>
  </si>
  <si>
    <t>carboxyl transferase</t>
  </si>
  <si>
    <t>635671..636846</t>
  </si>
  <si>
    <t>DKAM_0661</t>
  </si>
  <si>
    <t>COG0183I</t>
  </si>
  <si>
    <t>Thiolase</t>
  </si>
  <si>
    <t>637104..637433</t>
  </si>
  <si>
    <t>DKAM_0662</t>
  </si>
  <si>
    <t>637426..637902</t>
  </si>
  <si>
    <t>DKAM_0663</t>
  </si>
  <si>
    <t>COG1599L</t>
  </si>
  <si>
    <t>single-stranded DNA-binding protein</t>
  </si>
  <si>
    <t>637949..638446</t>
  </si>
  <si>
    <t>DKAM_0664</t>
  </si>
  <si>
    <t>COG1833S</t>
  </si>
  <si>
    <t>endonuclease III (nth1)</t>
  </si>
  <si>
    <t>638415..638807</t>
  </si>
  <si>
    <t>DKAM_0665</t>
  </si>
  <si>
    <t>COG1661R</t>
  </si>
  <si>
    <t>638858..638974</t>
  </si>
  <si>
    <t>DKAM_0666</t>
  </si>
  <si>
    <t>638967..640088</t>
  </si>
  <si>
    <t>DKAM_0667</t>
  </si>
  <si>
    <t>640085..641365</t>
  </si>
  <si>
    <t>DKAM_0668</t>
  </si>
  <si>
    <t>COG2425R</t>
  </si>
  <si>
    <t>641799..643028</t>
  </si>
  <si>
    <t>DKAM_0669</t>
  </si>
  <si>
    <t>Alanine glyoxylate transaminase</t>
  </si>
  <si>
    <t>643082..643747</t>
  </si>
  <si>
    <t>DKAM_0670</t>
  </si>
  <si>
    <t>phosphate transport system-like protein</t>
  </si>
  <si>
    <t>643819..644352</t>
  </si>
  <si>
    <t>DKAM_0671</t>
  </si>
  <si>
    <t>644423..644701</t>
  </si>
  <si>
    <t>DKAM_0672</t>
  </si>
  <si>
    <t>644698..645540</t>
  </si>
  <si>
    <t>DKAM_0673</t>
  </si>
  <si>
    <t>COG1975O</t>
  </si>
  <si>
    <t>Xanthine and CO dehydrogenases maturation factor</t>
  </si>
  <si>
    <t>645670..646167</t>
  </si>
  <si>
    <t>DKAM_0674</t>
  </si>
  <si>
    <t>646652..647515</t>
  </si>
  <si>
    <t>DKAM_0675</t>
  </si>
  <si>
    <t>COG2084I</t>
  </si>
  <si>
    <t>6-phosphogluconate dehydrogenase, NAD-binding</t>
  </si>
  <si>
    <t>647540..648256</t>
  </si>
  <si>
    <t>DKAM_0676</t>
  </si>
  <si>
    <t>COG1948L</t>
  </si>
  <si>
    <t>ERCC4 domain-containing protein</t>
  </si>
  <si>
    <t>648260..649264</t>
  </si>
  <si>
    <t>DKAM_0677</t>
  </si>
  <si>
    <t>COG0472M</t>
  </si>
  <si>
    <t>glycosyl transferase, family 4</t>
  </si>
  <si>
    <t>649277..649567</t>
  </si>
  <si>
    <t>DKAM_0678</t>
  </si>
  <si>
    <t>649765..649932</t>
  </si>
  <si>
    <t>DKAM_0679</t>
  </si>
  <si>
    <t>649929..650057</t>
  </si>
  <si>
    <t>DKAM_0680</t>
  </si>
  <si>
    <t>650283..650639</t>
  </si>
  <si>
    <t>DKAM_0681</t>
  </si>
  <si>
    <t>COG1943L</t>
  </si>
  <si>
    <t>IS element ISDka2 orfA</t>
  </si>
  <si>
    <t>650651..651964</t>
  </si>
  <si>
    <t>DKAM_0682</t>
  </si>
  <si>
    <t>IS element ISDka2 orfB</t>
  </si>
  <si>
    <t>652143..652319</t>
  </si>
  <si>
    <t>DKAM_0683</t>
  </si>
  <si>
    <t>652497..655181</t>
  </si>
  <si>
    <t>DKAM_0684</t>
  </si>
  <si>
    <t>COG0474P</t>
  </si>
  <si>
    <t>Cation transport ATPase</t>
  </si>
  <si>
    <t>655650..656063</t>
  </si>
  <si>
    <t>DKAM_0685</t>
  </si>
  <si>
    <t>COG5496R</t>
  </si>
  <si>
    <t>thioesterase family protein</t>
  </si>
  <si>
    <t>656435..656695</t>
  </si>
  <si>
    <t>DKAM_0686</t>
  </si>
  <si>
    <t>656706..658808</t>
  </si>
  <si>
    <t>DKAM_0687</t>
  </si>
  <si>
    <t>COG1241L</t>
  </si>
  <si>
    <t>MCM family protein</t>
  </si>
  <si>
    <t>658801..659406</t>
  </si>
  <si>
    <t>DKAM_0688</t>
  </si>
  <si>
    <t>659483..660463</t>
  </si>
  <si>
    <t>rfc</t>
  </si>
  <si>
    <t>DKAM_0689</t>
  </si>
  <si>
    <t>COG0470L</t>
  </si>
  <si>
    <t>replication factor C small subunit</t>
  </si>
  <si>
    <t>660467..661747</t>
  </si>
  <si>
    <t>DKAM_0690</t>
  </si>
  <si>
    <t>replication factor C large subunit</t>
  </si>
  <si>
    <t>661750..663198</t>
  </si>
  <si>
    <t>DKAM_0691</t>
  </si>
  <si>
    <t>COG0301H</t>
  </si>
  <si>
    <t>Thiamine biosynthesis/tRNA modification protein ThiI</t>
  </si>
  <si>
    <t>663592..664323</t>
  </si>
  <si>
    <t>DKAM_0692</t>
  </si>
  <si>
    <t>COG2430S</t>
  </si>
  <si>
    <t>664325..665155</t>
  </si>
  <si>
    <t>DKAM_0693</t>
  </si>
  <si>
    <t>mechanosensitive ion channel MscS</t>
  </si>
  <si>
    <t>665254..665907</t>
  </si>
  <si>
    <t>DKAM_0694</t>
  </si>
  <si>
    <t>666451..667218</t>
  </si>
  <si>
    <t>DKAM_0695</t>
  </si>
  <si>
    <t>667215..667589</t>
  </si>
  <si>
    <t>DKAM_0696</t>
  </si>
  <si>
    <t>667628..669052</t>
  </si>
  <si>
    <t>DKAM_0697</t>
  </si>
  <si>
    <t>669049..670296</t>
  </si>
  <si>
    <t>DKAM_0698</t>
  </si>
  <si>
    <t>Flagella-like protein I</t>
  </si>
  <si>
    <t>670447..670869</t>
  </si>
  <si>
    <t>DKAM_0699</t>
  </si>
  <si>
    <t>flagellar protein G</t>
  </si>
  <si>
    <t>671019..672611</t>
  </si>
  <si>
    <t>DKAM_0700</t>
  </si>
  <si>
    <t>672725..673288</t>
  </si>
  <si>
    <t>DKAM_0701</t>
  </si>
  <si>
    <t>673487..673612</t>
  </si>
  <si>
    <t>DKAM_0702</t>
  </si>
  <si>
    <t>673575..673727</t>
  </si>
  <si>
    <t>DKAM_0703</t>
  </si>
  <si>
    <t>673738..675666</t>
  </si>
  <si>
    <t>DKAM_0704</t>
  </si>
  <si>
    <t>putative TraG protein</t>
  </si>
  <si>
    <t>675680..675955</t>
  </si>
  <si>
    <t>DKAM_0705</t>
  </si>
  <si>
    <t>676011..677834</t>
  </si>
  <si>
    <t>DKAM_0706</t>
  </si>
  <si>
    <t>COG3451U</t>
  </si>
  <si>
    <t>putative TrbE protein</t>
  </si>
  <si>
    <t>677840..678169</t>
  </si>
  <si>
    <t>DKAM_0707</t>
  </si>
  <si>
    <t>678365..678826</t>
  </si>
  <si>
    <t>DKAM_0708</t>
  </si>
  <si>
    <t>678796..678957</t>
  </si>
  <si>
    <t>DKAM_0709</t>
  </si>
  <si>
    <t>679359..681431</t>
  </si>
  <si>
    <t>DKAM_0710</t>
  </si>
  <si>
    <t>COG3345G</t>
  </si>
  <si>
    <t>raffinose synthase</t>
  </si>
  <si>
    <t>681461..682912</t>
  </si>
  <si>
    <t>DKAM_0711</t>
  </si>
  <si>
    <t>COG2814G</t>
  </si>
  <si>
    <t>Putative transporter</t>
  </si>
  <si>
    <t>683022..683957</t>
  </si>
  <si>
    <t>DKAM_0712</t>
  </si>
  <si>
    <t>COG2421C</t>
  </si>
  <si>
    <t>putative formamidase (formamide amidohydrolase)</t>
  </si>
  <si>
    <t>683959..684741</t>
  </si>
  <si>
    <t>DKAM_0713</t>
  </si>
  <si>
    <t>COG1635H</t>
  </si>
  <si>
    <t>ribulose-1,5-biphosphate synthetase</t>
  </si>
  <si>
    <t>684814..686178</t>
  </si>
  <si>
    <t>DKAM_0714</t>
  </si>
  <si>
    <t>COG0351H</t>
  </si>
  <si>
    <t>phosphomethylpyrimidine kinase</t>
  </si>
  <si>
    <t>686402..688375</t>
  </si>
  <si>
    <t>DKAM_0715</t>
  </si>
  <si>
    <t>putative molybdopterin biosynthesis protein MoeA/LysR substrate binding-domain-containing protein</t>
  </si>
  <si>
    <t>688431..690584</t>
  </si>
  <si>
    <t>DKAM_0716</t>
  </si>
  <si>
    <t>COG1204R</t>
  </si>
  <si>
    <t>DEAD/DEAH box helicase domain-containing protein</t>
  </si>
  <si>
    <t>690624..691325</t>
  </si>
  <si>
    <t>DKAM_0717</t>
  </si>
  <si>
    <t>COG0035F</t>
  </si>
  <si>
    <t>putative uracil phosphoribosyltransferase</t>
  </si>
  <si>
    <t>691287..692015</t>
  </si>
  <si>
    <t>DKAM_0718</t>
  </si>
  <si>
    <t>nucleotide-binding protein, mrp/nbp35 family</t>
  </si>
  <si>
    <t>692012..692401</t>
  </si>
  <si>
    <t>hypA</t>
  </si>
  <si>
    <t>DKAM_0719</t>
  </si>
  <si>
    <t>COG0375R</t>
  </si>
  <si>
    <t>hydrogenase nickel incorporation protein</t>
  </si>
  <si>
    <t>692469..693752</t>
  </si>
  <si>
    <t>DKAM_0720</t>
  </si>
  <si>
    <t>hydroxymethylglutaryl-CoA reductase</t>
  </si>
  <si>
    <t>693972..694790</t>
  </si>
  <si>
    <t>DKAM_0721</t>
  </si>
  <si>
    <t>COG0388R</t>
  </si>
  <si>
    <t>Nitrilase/cyanide hydratase and apolipoprotein N-acyltransferase</t>
  </si>
  <si>
    <t>694821..695786</t>
  </si>
  <si>
    <t>DKAM_0722</t>
  </si>
  <si>
    <t>ATPase, PP-loop superfamily</t>
  </si>
  <si>
    <t>695779..695940</t>
  </si>
  <si>
    <t>DKAM_0723</t>
  </si>
  <si>
    <t>696092..696520</t>
  </si>
  <si>
    <t>DKAM_0724</t>
  </si>
  <si>
    <t>696538..697236</t>
  </si>
  <si>
    <t>DKAM_0725</t>
  </si>
  <si>
    <t>COG1042C</t>
  </si>
  <si>
    <t>Branched-chain acyl-CoA synthetase subunit beta / acetyl-CoA synthetase subunit beta</t>
  </si>
  <si>
    <t>697435..699339</t>
  </si>
  <si>
    <t>DKAM_0726</t>
  </si>
  <si>
    <t>iindolepyruvate ferredoxin oxidoreductase subunit alpha</t>
  </si>
  <si>
    <t>699346..699939</t>
  </si>
  <si>
    <t>DKAM_0727</t>
  </si>
  <si>
    <t>iindolepyruvate ferredoxin oxidoreductase subunit beta</t>
  </si>
  <si>
    <t>700204..700680</t>
  </si>
  <si>
    <t>DKAM_0728</t>
  </si>
  <si>
    <t>COG0716C</t>
  </si>
  <si>
    <t>flavodoxin</t>
  </si>
  <si>
    <t>700920..701051</t>
  </si>
  <si>
    <t>DKAM_0729</t>
  </si>
  <si>
    <t>701114..702697</t>
  </si>
  <si>
    <t>DKAM_0730</t>
  </si>
  <si>
    <t>COG1574R</t>
  </si>
  <si>
    <t>putative metal-dependent hydrolase with the TIM-barrel fold</t>
  </si>
  <si>
    <t>702694..702822</t>
  </si>
  <si>
    <t>DKAM_0731</t>
  </si>
  <si>
    <t>702794..703000</t>
  </si>
  <si>
    <t>DKAM_0732</t>
  </si>
  <si>
    <t>Aminotransferase, class III</t>
  </si>
  <si>
    <t>703171..703323</t>
  </si>
  <si>
    <t>DKAM_0733</t>
  </si>
  <si>
    <t>703724..703984</t>
  </si>
  <si>
    <t>DKAM_0734</t>
  </si>
  <si>
    <t>sulfur transfer protein ThiS</t>
  </si>
  <si>
    <t>704008..704469</t>
  </si>
  <si>
    <t>DKAM_0735</t>
  </si>
  <si>
    <t>Aerobic-type carbon monoxide dehydrogenase, small subunit CoxS/CutS-like protein</t>
  </si>
  <si>
    <t>704469..705374</t>
  </si>
  <si>
    <t>DKAM_0736</t>
  </si>
  <si>
    <t>aerobic-type carbon monoxide dehydrogenase, middle subunit CoxM/CutM-like protein</t>
  </si>
  <si>
    <t>705371..707713</t>
  </si>
  <si>
    <t>DKAM_0737</t>
  </si>
  <si>
    <t>Aerobic-type carbon monoxide dehydrogenase, large subunit CoxL/CutL-like protein</t>
  </si>
  <si>
    <t>707714..708175</t>
  </si>
  <si>
    <t>DKAM_0738</t>
  </si>
  <si>
    <t>708175..709077</t>
  </si>
  <si>
    <t>DKAM_0739</t>
  </si>
  <si>
    <t>FAD-binding molybdopterin dehydrogenase</t>
  </si>
  <si>
    <t>709064..711406</t>
  </si>
  <si>
    <t>DKAM_0740</t>
  </si>
  <si>
    <t>aldehyde oxidase and xanthine dehydrogenase</t>
  </si>
  <si>
    <t>711479..712828</t>
  </si>
  <si>
    <t>DKAM_0741</t>
  </si>
  <si>
    <t>putative allantoinase</t>
  </si>
  <si>
    <t>712864..713787</t>
  </si>
  <si>
    <t>DKAM_0742</t>
  </si>
  <si>
    <t>COG0540F</t>
  </si>
  <si>
    <t>aspartate carbamoyltransferase catalytic subunit</t>
  </si>
  <si>
    <t>714037..714189</t>
  </si>
  <si>
    <t>DKAM_0743</t>
  </si>
  <si>
    <t>714235..714642</t>
  </si>
  <si>
    <t>DKAM_0744</t>
  </si>
  <si>
    <t>COG1356S</t>
  </si>
  <si>
    <t>Putative transcriptional regulatory protein</t>
  </si>
  <si>
    <t>714981..716267</t>
  </si>
  <si>
    <t>DKAM_0745</t>
  </si>
  <si>
    <t>COG1350R</t>
  </si>
  <si>
    <t>tryptophan synthase subunit beta</t>
  </si>
  <si>
    <t>716452..718077</t>
  </si>
  <si>
    <t>DKAM_0746</t>
  </si>
  <si>
    <t>Amino acid transporter</t>
  </si>
  <si>
    <t>718365..720035</t>
  </si>
  <si>
    <t>DKAM_0747</t>
  </si>
  <si>
    <t>720146..720835</t>
  </si>
  <si>
    <t>DKAM_0748</t>
  </si>
  <si>
    <t>COG0615MI</t>
  </si>
  <si>
    <t>Glycerol-3-phosphate cytidylyltransferase</t>
  </si>
  <si>
    <t>720832..721560</t>
  </si>
  <si>
    <t>DKAM_0749</t>
  </si>
  <si>
    <t>COG0655R</t>
  </si>
  <si>
    <t>NADPH-dependent FMN reductase</t>
  </si>
  <si>
    <t>721652..722158</t>
  </si>
  <si>
    <t>DKAM_0750</t>
  </si>
  <si>
    <t>COG1051F</t>
  </si>
  <si>
    <t>ADP-ribose pyrophosphatase</t>
  </si>
  <si>
    <t>722231..722932</t>
  </si>
  <si>
    <t>DKAM_0751</t>
  </si>
  <si>
    <t>COG4720S</t>
  </si>
  <si>
    <t>722974..724269</t>
  </si>
  <si>
    <t>DKAM_0752</t>
  </si>
  <si>
    <t>724274..724993</t>
  </si>
  <si>
    <t>DKAM_0753</t>
  </si>
  <si>
    <t>725130..727418</t>
  </si>
  <si>
    <t>DKAM_0754</t>
  </si>
  <si>
    <t>COG1205R</t>
  </si>
  <si>
    <t>727524..728933</t>
  </si>
  <si>
    <t>DKAM_0755</t>
  </si>
  <si>
    <t>COG0312R</t>
  </si>
  <si>
    <t>peptidase U62, modulator of DNA gyrase</t>
  </si>
  <si>
    <t>728936..730279</t>
  </si>
  <si>
    <t>DKAM_0756</t>
  </si>
  <si>
    <t>730285..731190</t>
  </si>
  <si>
    <t>DKAM_0757</t>
  </si>
  <si>
    <t>COG0340H</t>
  </si>
  <si>
    <t>biotin--acetyl-CoA-carboxylase ligase</t>
  </si>
  <si>
    <t>731191..731862</t>
  </si>
  <si>
    <t>DKAM_0758</t>
  </si>
  <si>
    <t>COG0727R</t>
  </si>
  <si>
    <t>UPF0153 domain containing protein</t>
  </si>
  <si>
    <t>731880..732428</t>
  </si>
  <si>
    <t>DKAM_0759</t>
  </si>
  <si>
    <t>COG1056H</t>
  </si>
  <si>
    <t>cytidyltransferase-related domain-containing protein</t>
  </si>
  <si>
    <t>732488..733216</t>
  </si>
  <si>
    <t>DKAM_0760</t>
  </si>
  <si>
    <t>COG0471P</t>
  </si>
  <si>
    <t>anion transporter</t>
  </si>
  <si>
    <t>733200..733913</t>
  </si>
  <si>
    <t>DKAM_0761</t>
  </si>
  <si>
    <t>734290..734409</t>
  </si>
  <si>
    <t>DKAM_0762</t>
  </si>
  <si>
    <t>734442..734639</t>
  </si>
  <si>
    <t>DKAM_0763</t>
  </si>
  <si>
    <t>734710..734910</t>
  </si>
  <si>
    <t>DKAM_0764</t>
  </si>
  <si>
    <t>COG1414K</t>
  </si>
  <si>
    <t>Helix-turn-helix, type 11 domain-containing protein</t>
  </si>
  <si>
    <t>734988..736541</t>
  </si>
  <si>
    <t>DKAM_0765</t>
  </si>
  <si>
    <t>metal-dependent phosphohydrolase, HD region</t>
  </si>
  <si>
    <t>736557..736808</t>
  </si>
  <si>
    <t>DKAM_0766</t>
  </si>
  <si>
    <t>736821..737243</t>
  </si>
  <si>
    <t>DKAM_0767</t>
  </si>
  <si>
    <t>737240..737638</t>
  </si>
  <si>
    <t>DKAM_0768</t>
  </si>
  <si>
    <t>737781..738641</t>
  </si>
  <si>
    <t>DKAM_0769</t>
  </si>
  <si>
    <t>738907..739035</t>
  </si>
  <si>
    <t>DKAM_0770</t>
  </si>
  <si>
    <t>739383..740039</t>
  </si>
  <si>
    <t>DKAM_0771</t>
  </si>
  <si>
    <t>740447..741388</t>
  </si>
  <si>
    <t>DKAM_0772</t>
  </si>
  <si>
    <t>COG5551S</t>
  </si>
  <si>
    <t>741415..742287</t>
  </si>
  <si>
    <t>DKAM_0773</t>
  </si>
  <si>
    <t>COG2254L</t>
  </si>
  <si>
    <t>742281..744110</t>
  </si>
  <si>
    <t>DKAM_0774</t>
  </si>
  <si>
    <t>COG1203R</t>
  </si>
  <si>
    <t>CRISPR-associated ATP-dependent RNA helicase-like protein</t>
  </si>
  <si>
    <t>744132..745283</t>
  </si>
  <si>
    <t>DKAM_0775</t>
  </si>
  <si>
    <t>745276..746184</t>
  </si>
  <si>
    <t>DKAM_0776</t>
  </si>
  <si>
    <t>COG1688L</t>
  </si>
  <si>
    <t>CRISPR-associated protein Cas5</t>
  </si>
  <si>
    <t>746198..747262</t>
  </si>
  <si>
    <t>DKAM_0777</t>
  </si>
  <si>
    <t>COG1857L</t>
  </si>
  <si>
    <t>CRISPR-associated autoregulator, DevR family</t>
  </si>
  <si>
    <t>747266..747649</t>
  </si>
  <si>
    <t>DKAM_0778</t>
  </si>
  <si>
    <t>747797..748429</t>
  </si>
  <si>
    <t>DKAM_0779</t>
  </si>
  <si>
    <t>CRISPR-associated HTH regulatory protein, Csa3 family</t>
  </si>
  <si>
    <t>748510..749031</t>
  </si>
  <si>
    <t>DKAM_0780</t>
  </si>
  <si>
    <t>COG1468L</t>
  </si>
  <si>
    <t>749028..749315</t>
  </si>
  <si>
    <t>DKAM_0781</t>
  </si>
  <si>
    <t>COG1343L</t>
  </si>
  <si>
    <t>CRISPR-associated protein Cas2</t>
  </si>
  <si>
    <t>749318..750304</t>
  </si>
  <si>
    <t>DKAM_0782</t>
  </si>
  <si>
    <t>COG1518L</t>
  </si>
  <si>
    <t>CRISPR-associated protein Cas1</t>
  </si>
  <si>
    <t>750301..751143</t>
  </si>
  <si>
    <t>DKAM_0783</t>
  </si>
  <si>
    <t>COG4343S</t>
  </si>
  <si>
    <t>CRISPR-associated protein, Csa1 family</t>
  </si>
  <si>
    <t>751256..751894</t>
  </si>
  <si>
    <t>DKAM_0784</t>
  </si>
  <si>
    <t>CRISPR locus-related DNA-binding protein</t>
  </si>
  <si>
    <t>754812..754928</t>
  </si>
  <si>
    <t>DKAM_0785</t>
  </si>
  <si>
    <t>758207..759076</t>
  </si>
  <si>
    <t>DKAM_0786</t>
  </si>
  <si>
    <t>759265..762045</t>
  </si>
  <si>
    <t>DKAM_0787</t>
  </si>
  <si>
    <t>COG1353R</t>
  </si>
  <si>
    <t>CRISPR-associated protein, Crm2 family</t>
  </si>
  <si>
    <t>762359..763177</t>
  </si>
  <si>
    <t>DKAM_0788</t>
  </si>
  <si>
    <t>COG1604L</t>
  </si>
  <si>
    <t>CRISPR-associated RAMP protein, Cmr6 family</t>
  </si>
  <si>
    <t>763318..764532</t>
  </si>
  <si>
    <t>DKAM_0789</t>
  </si>
  <si>
    <t>COG1367L</t>
  </si>
  <si>
    <t>CRISPR-associated RAMP protein, Cmr1 family</t>
  </si>
  <si>
    <t>764538..765008</t>
  </si>
  <si>
    <t>DKAM_0790</t>
  </si>
  <si>
    <t>CRISPR-associated RAMP protein, Cmr5 family</t>
  </si>
  <si>
    <t>765022..766020</t>
  </si>
  <si>
    <t>DKAM_0791</t>
  </si>
  <si>
    <t>COG1336L</t>
  </si>
  <si>
    <t>CRISPR-associated RAMP protein, Cmr4 family</t>
  </si>
  <si>
    <t>766395..767855</t>
  </si>
  <si>
    <t>DKAM_0792</t>
  </si>
  <si>
    <t>COG1517L</t>
  </si>
  <si>
    <t>CRISPR-associated (Cas) DxTHG family protein</t>
  </si>
  <si>
    <t>768482..768601</t>
  </si>
  <si>
    <t>DKAM_0793</t>
  </si>
  <si>
    <t>768845..769594</t>
  </si>
  <si>
    <t>DKAM_0794</t>
  </si>
  <si>
    <t>COG4006S</t>
  </si>
  <si>
    <t>putative CRISPR-associated protein</t>
  </si>
  <si>
    <t>769583..769705</t>
  </si>
  <si>
    <t>DKAM_0795</t>
  </si>
  <si>
    <t>769875..770294</t>
  </si>
  <si>
    <t>DKAM_0796</t>
  </si>
  <si>
    <t>770396..771265</t>
  </si>
  <si>
    <t>DKAM_0797</t>
  </si>
  <si>
    <t>771295..771516</t>
  </si>
  <si>
    <t>DKAM_0798</t>
  </si>
  <si>
    <t>771649..771954</t>
  </si>
  <si>
    <t>DKAM_0799</t>
  </si>
  <si>
    <t>COG3269R</t>
  </si>
  <si>
    <t>deoxyribonuclease/rho motif-related TRAM</t>
  </si>
  <si>
    <t>771938..772279</t>
  </si>
  <si>
    <t>DKAM_0800</t>
  </si>
  <si>
    <t>772283..772771</t>
  </si>
  <si>
    <t>DKAM_0801</t>
  </si>
  <si>
    <t>COG1839S</t>
  </si>
  <si>
    <t>772855..773502</t>
  </si>
  <si>
    <t>DKAM_0802</t>
  </si>
  <si>
    <t>773515..774237</t>
  </si>
  <si>
    <t>DKAM_0803</t>
  </si>
  <si>
    <t>COG2820F</t>
  </si>
  <si>
    <t>purine and other phosphorylase, family 1</t>
  </si>
  <si>
    <t>774242..775687</t>
  </si>
  <si>
    <t>cysS</t>
  </si>
  <si>
    <t>DKAM_0804</t>
  </si>
  <si>
    <t>COG0215J</t>
  </si>
  <si>
    <t>cysteinyl-tRNA synthetase</t>
  </si>
  <si>
    <t>775684..776385</t>
  </si>
  <si>
    <t>DKAM_0805</t>
  </si>
  <si>
    <t>COG4998L</t>
  </si>
  <si>
    <t>endonuclease (RecB family)-like protein</t>
  </si>
  <si>
    <t>776372..777517</t>
  </si>
  <si>
    <t>DKAM_0806</t>
  </si>
  <si>
    <t>DNA photolyase</t>
  </si>
  <si>
    <t>777649..778248</t>
  </si>
  <si>
    <t>DKAM_0807</t>
  </si>
  <si>
    <t>778217..778864</t>
  </si>
  <si>
    <t>DKAM_0808</t>
  </si>
  <si>
    <t>COG0560E</t>
  </si>
  <si>
    <t>phosphoserine phosphatase</t>
  </si>
  <si>
    <t>778845..779195</t>
  </si>
  <si>
    <t>DKAM_0809</t>
  </si>
  <si>
    <t>COG3357K</t>
  </si>
  <si>
    <t>putative transcriptional regulator consisting of an HTH domain fused to a Zn-ribbon</t>
  </si>
  <si>
    <t>779245..779592</t>
  </si>
  <si>
    <t>DKAM_0810</t>
  </si>
  <si>
    <t>COG1872S</t>
  </si>
  <si>
    <t>779649..780839</t>
  </si>
  <si>
    <t>DKAM_0811</t>
  </si>
  <si>
    <t>COG1867J</t>
  </si>
  <si>
    <t>N2,N2-dimethylguanosine tRNA methyltransferase</t>
  </si>
  <si>
    <t>780890..781438</t>
  </si>
  <si>
    <t>DKAM_0812</t>
  </si>
  <si>
    <t>COG1618F</t>
  </si>
  <si>
    <t>putative nucleotide kinase</t>
  </si>
  <si>
    <t>781557..782447</t>
  </si>
  <si>
    <t>DKAM_0813</t>
  </si>
  <si>
    <t>COG1395K</t>
  </si>
  <si>
    <t>putative transcriptional regulator</t>
  </si>
  <si>
    <t>782514..783227</t>
  </si>
  <si>
    <t>DKAM_0814</t>
  </si>
  <si>
    <t>COG1889J</t>
  </si>
  <si>
    <t>fibrillarin</t>
  </si>
  <si>
    <t>783224..784489</t>
  </si>
  <si>
    <t>DKAM_0815</t>
  </si>
  <si>
    <t>COG1498J</t>
  </si>
  <si>
    <t>C/D box methylation guide ribonucleoprotein complex aNOP56 subunit</t>
  </si>
  <si>
    <t>784534..784686</t>
  </si>
  <si>
    <t>DKAM_0816</t>
  </si>
  <si>
    <t>30S ribosomal protein S30e</t>
  </si>
  <si>
    <t>784696..785661</t>
  </si>
  <si>
    <t>DKAM_0817</t>
  </si>
  <si>
    <t>785676..786866</t>
  </si>
  <si>
    <t>DKAM_0818</t>
  </si>
  <si>
    <t>COG0156H</t>
  </si>
  <si>
    <t>pyridoxal phosphate-dependent acyltransferase</t>
  </si>
  <si>
    <t>787061..788416</t>
  </si>
  <si>
    <t>DKAM_0819</t>
  </si>
  <si>
    <t>COG0252EJ</t>
  </si>
  <si>
    <t>glutamyl-tRNA(Gln) amidotransferase subunit D</t>
  </si>
  <si>
    <t>788409..790325</t>
  </si>
  <si>
    <t>DKAM_0820</t>
  </si>
  <si>
    <t>COG2511J</t>
  </si>
  <si>
    <t>glutamyl-tRNA(Gln) amidotransferase subunit E</t>
  </si>
  <si>
    <t>790667..791017</t>
  </si>
  <si>
    <t>DKAM_0821</t>
  </si>
  <si>
    <t>791052..791951</t>
  </si>
  <si>
    <t>DKAM_0822</t>
  </si>
  <si>
    <t>792083..792481</t>
  </si>
  <si>
    <t>DKAM_0823</t>
  </si>
  <si>
    <t>COG0231J</t>
  </si>
  <si>
    <t>translation initiation factor IF-5A</t>
  </si>
  <si>
    <t>792478..792831</t>
  </si>
  <si>
    <t>DKAM_0824</t>
  </si>
  <si>
    <t>792879..793784</t>
  </si>
  <si>
    <t>DKAM_0825</t>
  </si>
  <si>
    <t>amidohydrolase-like protein</t>
  </si>
  <si>
    <t>793766..797770</t>
  </si>
  <si>
    <t>DKAM_0826</t>
  </si>
  <si>
    <t>COG1110L</t>
  </si>
  <si>
    <t>reverse gyrase</t>
  </si>
  <si>
    <t>797828..799282</t>
  </si>
  <si>
    <t>DKAM_0827</t>
  </si>
  <si>
    <t>COG0591ER</t>
  </si>
  <si>
    <t>Sodium/solute symporter</t>
  </si>
  <si>
    <t>799275..799442</t>
  </si>
  <si>
    <t>DKAM_0828</t>
  </si>
  <si>
    <t>799525..800544</t>
  </si>
  <si>
    <t>DKAM_0829</t>
  </si>
  <si>
    <t>COG3888K</t>
  </si>
  <si>
    <t>transcriptional regulator MarR family</t>
  </si>
  <si>
    <t>800591..801256</t>
  </si>
  <si>
    <t>DKAM_0830</t>
  </si>
  <si>
    <t>uracil phosphoribosyltransferase</t>
  </si>
  <si>
    <t>801253..801990</t>
  </si>
  <si>
    <t>DKAM_0831</t>
  </si>
  <si>
    <t>putative sugar-phosphate nucleotidyl transferase</t>
  </si>
  <si>
    <t>802045..803388</t>
  </si>
  <si>
    <t>DKAM_0832</t>
  </si>
  <si>
    <t>803388..804377</t>
  </si>
  <si>
    <t>DKAM_0833</t>
  </si>
  <si>
    <t>COG0707M</t>
  </si>
  <si>
    <t>804528..805475</t>
  </si>
  <si>
    <t>DKAM_0834</t>
  </si>
  <si>
    <t>Cation efflux system protein</t>
  </si>
  <si>
    <t>805525..805824</t>
  </si>
  <si>
    <t>DKAM_0835</t>
  </si>
  <si>
    <t>805799..806653</t>
  </si>
  <si>
    <t>DKAM_0836</t>
  </si>
  <si>
    <t>806656..807582</t>
  </si>
  <si>
    <t>DKAM_0837</t>
  </si>
  <si>
    <t>807600..808454</t>
  </si>
  <si>
    <t>DKAM_0838</t>
  </si>
  <si>
    <t>uridine phosphorylase</t>
  </si>
  <si>
    <t>808474..809010</t>
  </si>
  <si>
    <t>DKAM_0839</t>
  </si>
  <si>
    <t>809057..809635</t>
  </si>
  <si>
    <t>DKAM_0840</t>
  </si>
  <si>
    <t>COG0071O</t>
  </si>
  <si>
    <t>Small heat shock protein Hsp20</t>
  </si>
  <si>
    <t>809728..810153</t>
  </si>
  <si>
    <t>DKAM_0841</t>
  </si>
  <si>
    <t>COG0432S</t>
  </si>
  <si>
    <t>UPF0047 domain containing protein</t>
  </si>
  <si>
    <t>810155..811330</t>
  </si>
  <si>
    <t>DKAM_0842</t>
  </si>
  <si>
    <t>COG1488H</t>
  </si>
  <si>
    <t>nicotinate phosphoribosyltransferase</t>
  </si>
  <si>
    <t>811333..812016</t>
  </si>
  <si>
    <t>DKAM_0843</t>
  </si>
  <si>
    <t>812068..813069</t>
  </si>
  <si>
    <t>DKAM_0844</t>
  </si>
  <si>
    <t>813066..813662</t>
  </si>
  <si>
    <t>DKAM_0845</t>
  </si>
  <si>
    <t>phosphoesterase</t>
  </si>
  <si>
    <t>813778..815193</t>
  </si>
  <si>
    <t>DKAM_0846</t>
  </si>
  <si>
    <t>Acetyl-CoA synthetase</t>
  </si>
  <si>
    <t>815168..815494</t>
  </si>
  <si>
    <t>DKAM_0847</t>
  </si>
  <si>
    <t>COG0073R</t>
  </si>
  <si>
    <t>methionyl-tRNA synthetase subunit beta</t>
  </si>
  <si>
    <t>815516..816178</t>
  </si>
  <si>
    <t>DKAM_0848</t>
  </si>
  <si>
    <t>COG1590S</t>
  </si>
  <si>
    <t>816334..817014</t>
  </si>
  <si>
    <t>DKAM_0849</t>
  </si>
  <si>
    <t>sodium:dicarboxylate symporter</t>
  </si>
  <si>
    <t>817113..817226</t>
  </si>
  <si>
    <t>DKAM_0850</t>
  </si>
  <si>
    <t>817549..818589</t>
  </si>
  <si>
    <t>DKAM_0851</t>
  </si>
  <si>
    <t>818994..819191</t>
  </si>
  <si>
    <t>DKAM_0852</t>
  </si>
  <si>
    <t>819513..820331</t>
  </si>
  <si>
    <t>DKAM_0853</t>
  </si>
  <si>
    <t>COG1650S</t>
  </si>
  <si>
    <t>820328..821383</t>
  </si>
  <si>
    <t>DKAM_0854</t>
  </si>
  <si>
    <t>821643..821786</t>
  </si>
  <si>
    <t>DKAM_0855</t>
  </si>
  <si>
    <t>821800..822018</t>
  </si>
  <si>
    <t>DKAM_0856</t>
  </si>
  <si>
    <t>ferredoxin--NADP(+) reductase subunit alpha</t>
  </si>
  <si>
    <t>822943..823884</t>
  </si>
  <si>
    <t>DKAM_0857</t>
  </si>
  <si>
    <t>COG0111HE</t>
  </si>
  <si>
    <t>phosphoglycerate dehydrogenase</t>
  </si>
  <si>
    <t>823887..824654</t>
  </si>
  <si>
    <t>DKAM_0858</t>
  </si>
  <si>
    <t>COG1475K</t>
  </si>
  <si>
    <t>ParB domain-containing protein nuclease</t>
  </si>
  <si>
    <t>825625..825879</t>
  </si>
  <si>
    <t>DKAM_0859</t>
  </si>
  <si>
    <t>825967..827058</t>
  </si>
  <si>
    <t>DKAM_0860</t>
  </si>
  <si>
    <t>COG1503J</t>
  </si>
  <si>
    <t>peptide chain release factor 1</t>
  </si>
  <si>
    <t>827157..828152</t>
  </si>
  <si>
    <t>DKAM_0861</t>
  </si>
  <si>
    <t>828168..828344</t>
  </si>
  <si>
    <t>DKAM_0862</t>
  </si>
  <si>
    <t>COG1552J</t>
  </si>
  <si>
    <t>50S ribosomal protein L40e</t>
  </si>
  <si>
    <t>828414..828968</t>
  </si>
  <si>
    <t>DKAM_0863</t>
  </si>
  <si>
    <t>COG4914R</t>
  </si>
  <si>
    <t>829070..829729</t>
  </si>
  <si>
    <t>DKAM_0864</t>
  </si>
  <si>
    <t>COG1515L</t>
  </si>
  <si>
    <t>Endonuclease V</t>
  </si>
  <si>
    <t>830149..831063</t>
  </si>
  <si>
    <t>DKAM_0865</t>
  </si>
  <si>
    <t>peptide ABC transporter permease</t>
  </si>
  <si>
    <t>831060..832034</t>
  </si>
  <si>
    <t>DKAM_0866</t>
  </si>
  <si>
    <t>dipeptide/oligopeptide/nickel ABC transporter permease</t>
  </si>
  <si>
    <t>832031..833773</t>
  </si>
  <si>
    <t>DKAM_0867</t>
  </si>
  <si>
    <t>Oligopeptide/dipeptide ABC transporter, periplasmic peptide-binding protein</t>
  </si>
  <si>
    <t>833903..834592</t>
  </si>
  <si>
    <t>DKAM_0868</t>
  </si>
  <si>
    <t>COG0527E</t>
  </si>
  <si>
    <t>834714..835238</t>
  </si>
  <si>
    <t>DKAM_0869</t>
  </si>
  <si>
    <t>Nicotinamide-nucleotide adenylyltransferase</t>
  </si>
  <si>
    <t>835235..835984</t>
  </si>
  <si>
    <t>DKAM_0870</t>
  </si>
  <si>
    <t>COG1058R</t>
  </si>
  <si>
    <t>molybdopterin binding domain containing protein</t>
  </si>
  <si>
    <t>835981..836187</t>
  </si>
  <si>
    <t>DKAM_0871</t>
  </si>
  <si>
    <t>836278..837330</t>
  </si>
  <si>
    <t>DKAM_0872</t>
  </si>
  <si>
    <t>COG2355E</t>
  </si>
  <si>
    <t>peptidase</t>
  </si>
  <si>
    <t>837428..837925</t>
  </si>
  <si>
    <t>DKAM_0873</t>
  </si>
  <si>
    <t>838141..838272</t>
  </si>
  <si>
    <t>DKAM_0874</t>
  </si>
  <si>
    <t>838421..838591</t>
  </si>
  <si>
    <t>DKAM_0875</t>
  </si>
  <si>
    <t>838793..840157</t>
  </si>
  <si>
    <t>DKAM_0876</t>
  </si>
  <si>
    <t>840154..841062</t>
  </si>
  <si>
    <t>DKAM_0877</t>
  </si>
  <si>
    <t>COG1506E</t>
  </si>
  <si>
    <t>Hydrolases of the alpha/beta superfamily</t>
  </si>
  <si>
    <t>841144..841878</t>
  </si>
  <si>
    <t>DKAM_0878</t>
  </si>
  <si>
    <t>COG0584C</t>
  </si>
  <si>
    <t>glycerophosphoryl diester phosphodiesterase</t>
  </si>
  <si>
    <t>841892..842266</t>
  </si>
  <si>
    <t>DKAM_0879</t>
  </si>
  <si>
    <t>COG3862S</t>
  </si>
  <si>
    <t>842263..843519</t>
  </si>
  <si>
    <t>DKAM_0880</t>
  </si>
  <si>
    <t>NADH oxidase</t>
  </si>
  <si>
    <t>843521..844999</t>
  </si>
  <si>
    <t>DKAM_0881</t>
  </si>
  <si>
    <t>COG0579R</t>
  </si>
  <si>
    <t>Glycerol-3-phosphate dehydrogenase</t>
  </si>
  <si>
    <t>845058..846632</t>
  </si>
  <si>
    <t>DKAM_0882</t>
  </si>
  <si>
    <t>COG0554C</t>
  </si>
  <si>
    <t>glycerol kinase</t>
  </si>
  <si>
    <t>846724..847578</t>
  </si>
  <si>
    <t>DKAM_0883</t>
  </si>
  <si>
    <t>COG2267I</t>
  </si>
  <si>
    <t>alpha/beta hydrolase fold protein</t>
  </si>
  <si>
    <t>847886..848899</t>
  </si>
  <si>
    <t>DKAM_0884</t>
  </si>
  <si>
    <t>848889..850049</t>
  </si>
  <si>
    <t>DKAM_0885</t>
  </si>
  <si>
    <t>signal peptidase type I</t>
  </si>
  <si>
    <t>850123..850800</t>
  </si>
  <si>
    <t>DKAM_0886</t>
  </si>
  <si>
    <t>850918..851481</t>
  </si>
  <si>
    <t>DKAM_0887</t>
  </si>
  <si>
    <t>851582..852187</t>
  </si>
  <si>
    <t>DKAM_0888</t>
  </si>
  <si>
    <t>COG3432K</t>
  </si>
  <si>
    <t>852316..852876</t>
  </si>
  <si>
    <t>DKAM_0889</t>
  </si>
  <si>
    <t>853022..853279</t>
  </si>
  <si>
    <t>DKAM_0890</t>
  </si>
  <si>
    <t>COG5625K</t>
  </si>
  <si>
    <t>putative transcription regulator containing HTH domain</t>
  </si>
  <si>
    <t>853377..853583</t>
  </si>
  <si>
    <t>rps27e</t>
  </si>
  <si>
    <t>DKAM_0891</t>
  </si>
  <si>
    <t>COG2051J</t>
  </si>
  <si>
    <t>30S ribosomal protein S27e</t>
  </si>
  <si>
    <t>853580..853807</t>
  </si>
  <si>
    <t>DKAM_0892</t>
  </si>
  <si>
    <t>COG1631J</t>
  </si>
  <si>
    <t>50S ribosomal protein L44e</t>
  </si>
  <si>
    <t>853934..854206</t>
  </si>
  <si>
    <t>DKAM_0893</t>
  </si>
  <si>
    <t>Molybdopterin converting factor, small subunit</t>
  </si>
  <si>
    <t>854190..854558</t>
  </si>
  <si>
    <t>DKAM_0894</t>
  </si>
  <si>
    <t>COG2388R</t>
  </si>
  <si>
    <t>putative acetyltransferase</t>
  </si>
  <si>
    <t>854579..854713</t>
  </si>
  <si>
    <t>DKAM_0895</t>
  </si>
  <si>
    <t>855314..855571</t>
  </si>
  <si>
    <t>DKAM_0896</t>
  </si>
  <si>
    <t>855575..855769</t>
  </si>
  <si>
    <t>DKAM_0897</t>
  </si>
  <si>
    <t>855787..856932</t>
  </si>
  <si>
    <t>DKAM_0898</t>
  </si>
  <si>
    <t>COG2219L</t>
  </si>
  <si>
    <t>DNA primase, large subunit</t>
  </si>
  <si>
    <t>857193..857339</t>
  </si>
  <si>
    <t>DKAM_0899</t>
  </si>
  <si>
    <t>857649..858176</t>
  </si>
  <si>
    <t>DKAM_0900</t>
  </si>
  <si>
    <t>858173..859162</t>
  </si>
  <si>
    <t>DKAM_0901</t>
  </si>
  <si>
    <t>membrane protein</t>
  </si>
  <si>
    <t>859251..859877</t>
  </si>
  <si>
    <t>DKAM_0902</t>
  </si>
  <si>
    <t>859928..860095</t>
  </si>
  <si>
    <t>DKAM_0903</t>
  </si>
  <si>
    <t>860102..860626</t>
  </si>
  <si>
    <t>DKAM_0904</t>
  </si>
  <si>
    <t>putative Fe-S oxidoreductase</t>
  </si>
  <si>
    <t>860702..861505</t>
  </si>
  <si>
    <t>DKAM_0905</t>
  </si>
  <si>
    <t>COG0656R</t>
  </si>
  <si>
    <t>Putative oxidoreductase, aldo/keto reductase family</t>
  </si>
  <si>
    <t>861598..862134</t>
  </si>
  <si>
    <t>DKAM_0906</t>
  </si>
  <si>
    <t>862119..862364</t>
  </si>
  <si>
    <t>DKAM_0907</t>
  </si>
  <si>
    <t>862364..863143</t>
  </si>
  <si>
    <t>DKAM_0908</t>
  </si>
  <si>
    <t>COG0563F</t>
  </si>
  <si>
    <t>adenylate kinase</t>
  </si>
  <si>
    <t>863121..864263</t>
  </si>
  <si>
    <t>DKAM_0909</t>
  </si>
  <si>
    <t>COG1260I</t>
  </si>
  <si>
    <t>myo-inositol-1-phosphate synthase</t>
  </si>
  <si>
    <t>864282..864602</t>
  </si>
  <si>
    <t>DKAM_0910</t>
  </si>
  <si>
    <t>COG0735P</t>
  </si>
  <si>
    <t>864827..866089</t>
  </si>
  <si>
    <t>DKAM_0911</t>
  </si>
  <si>
    <t>aspartyl-tRNA synthetase</t>
  </si>
  <si>
    <t>866524..867378</t>
  </si>
  <si>
    <t>DKAM_0912</t>
  </si>
  <si>
    <t>867859..869358</t>
  </si>
  <si>
    <t>DKAM_0913</t>
  </si>
  <si>
    <t>protein kinase</t>
  </si>
  <si>
    <t>869465..870319</t>
  </si>
  <si>
    <t>DKAM_0914</t>
  </si>
  <si>
    <t>COG0483G</t>
  </si>
  <si>
    <t>Inositol-1-monophosphatase</t>
  </si>
  <si>
    <t>870324..871430</t>
  </si>
  <si>
    <t>DKAM_0915</t>
  </si>
  <si>
    <t>COG0006E</t>
  </si>
  <si>
    <t>peptidase M24</t>
  </si>
  <si>
    <t>871555..871731</t>
  </si>
  <si>
    <t>DKAM_0916</t>
  </si>
  <si>
    <t>871703..872110</t>
  </si>
  <si>
    <t>DKAM_0917</t>
  </si>
  <si>
    <t>872486..873631</t>
  </si>
  <si>
    <t>DKAM_0918</t>
  </si>
  <si>
    <t>COG0075E</t>
  </si>
  <si>
    <t>Aspartate/serine transaminase</t>
  </si>
  <si>
    <t>873884..874582</t>
  </si>
  <si>
    <t>DKAM_0919</t>
  </si>
  <si>
    <t>Putative M protein</t>
  </si>
  <si>
    <t>874730..875263</t>
  </si>
  <si>
    <t>DKAM_0920</t>
  </si>
  <si>
    <t>876898..878094</t>
  </si>
  <si>
    <t>DKAM_0921</t>
  </si>
  <si>
    <t>COG2407G</t>
  </si>
  <si>
    <t>L-fucose isomerase and-like proteins-like protein</t>
  </si>
  <si>
    <t>878091..878879</t>
  </si>
  <si>
    <t>DKAM_0922</t>
  </si>
  <si>
    <t>transcription initiation factor TFIIIB</t>
  </si>
  <si>
    <t>878957..879208</t>
  </si>
  <si>
    <t>DKAM_0923</t>
  </si>
  <si>
    <t>879594..879773</t>
  </si>
  <si>
    <t>DKAM_0924</t>
  </si>
  <si>
    <t>879873..880160</t>
  </si>
  <si>
    <t>DKAM_0925</t>
  </si>
  <si>
    <t>COG1400U</t>
  </si>
  <si>
    <t>signal recognition particle protein Srp19</t>
  </si>
  <si>
    <t>880211..880597</t>
  </si>
  <si>
    <t>DKAM_0926</t>
  </si>
  <si>
    <t>COG2007J</t>
  </si>
  <si>
    <t>30S ribosomal protein S8e</t>
  </si>
  <si>
    <t>880759..881544</t>
  </si>
  <si>
    <t>DKAM_0927</t>
  </si>
  <si>
    <t>COG0020I</t>
  </si>
  <si>
    <t>undecaprenyl diphosphate synthase</t>
  </si>
  <si>
    <t>881552..882472</t>
  </si>
  <si>
    <t>DKAM_0928</t>
  </si>
  <si>
    <t>COG1196D</t>
  </si>
  <si>
    <t>882472..883170</t>
  </si>
  <si>
    <t>DKAM_0929</t>
  </si>
  <si>
    <t>AcdB acetate--coA ligase beta chain</t>
  </si>
  <si>
    <t>883177..884622</t>
  </si>
  <si>
    <t>DKAM_0930</t>
  </si>
  <si>
    <t>AcdA-1 acetate--coA ligase alpha chain</t>
  </si>
  <si>
    <t>884670..885233</t>
  </si>
  <si>
    <t>DKAM_0931</t>
  </si>
  <si>
    <t>COG2059P</t>
  </si>
  <si>
    <t>Chromate transporter</t>
  </si>
  <si>
    <t>885280..885972</t>
  </si>
  <si>
    <t>DKAM_0932</t>
  </si>
  <si>
    <t>886162..887595</t>
  </si>
  <si>
    <t>DKAM_0933</t>
  </si>
  <si>
    <t>887601..888926</t>
  </si>
  <si>
    <t>DKAM_0934</t>
  </si>
  <si>
    <t>888976..889197</t>
  </si>
  <si>
    <t>DKAM_0935</t>
  </si>
  <si>
    <t>889539..890588</t>
  </si>
  <si>
    <t>DKAM_0936</t>
  </si>
  <si>
    <t>890995..891759</t>
  </si>
  <si>
    <t>DKAM_0937</t>
  </si>
  <si>
    <t>891747..893330</t>
  </si>
  <si>
    <t>DKAM_0938</t>
  </si>
  <si>
    <t>893447..893695</t>
  </si>
  <si>
    <t>DKAM_0939</t>
  </si>
  <si>
    <t>COG1342R</t>
  </si>
  <si>
    <t>893898..894032</t>
  </si>
  <si>
    <t>DKAM_0940</t>
  </si>
  <si>
    <t>894046..894180</t>
  </si>
  <si>
    <t>DKAM_0941</t>
  </si>
  <si>
    <t>894473..894628</t>
  </si>
  <si>
    <t>DKAM_0942</t>
  </si>
  <si>
    <t>894668..894841</t>
  </si>
  <si>
    <t>DKAM_0943</t>
  </si>
  <si>
    <t>895518..896531</t>
  </si>
  <si>
    <t>DKAM_0944</t>
  </si>
  <si>
    <t>896590..897567</t>
  </si>
  <si>
    <t>DKAM_0945</t>
  </si>
  <si>
    <t>897573..897920</t>
  </si>
  <si>
    <t>DKAM_0946</t>
  </si>
  <si>
    <t>897922..898422</t>
  </si>
  <si>
    <t>DKAM_0947</t>
  </si>
  <si>
    <t>898415..898828</t>
  </si>
  <si>
    <t>DKAM_0948</t>
  </si>
  <si>
    <t>898825..899616</t>
  </si>
  <si>
    <t>DKAM_0949</t>
  </si>
  <si>
    <t>Na+/H+ antiporter MnhB subunit-like protein</t>
  </si>
  <si>
    <t>899606..899845</t>
  </si>
  <si>
    <t>DKAM_0950</t>
  </si>
  <si>
    <t>899842..900213</t>
  </si>
  <si>
    <t>DKAM_0951</t>
  </si>
  <si>
    <t>Multisubunit Na+/H+ antiporter, MnhG subunit</t>
  </si>
  <si>
    <t>900221..900493</t>
  </si>
  <si>
    <t>DKAM_0952</t>
  </si>
  <si>
    <t>multiple resistance and pH regulation protein F</t>
  </si>
  <si>
    <t>900495..900971</t>
  </si>
  <si>
    <t>DKAM_0953</t>
  </si>
  <si>
    <t>NuoI NADH dehydrogenase I subunit I</t>
  </si>
  <si>
    <t>900978..902099</t>
  </si>
  <si>
    <t>DKAM_0954</t>
  </si>
  <si>
    <t>COG0649C</t>
  </si>
  <si>
    <t>902074..903087</t>
  </si>
  <si>
    <t>DKAM_0955</t>
  </si>
  <si>
    <t>COG0377C</t>
  </si>
  <si>
    <t>903095..904642</t>
  </si>
  <si>
    <t>DKAM_0956</t>
  </si>
  <si>
    <t>Hydrogenase 4, component F or formate hydrogen lyase subunit 3</t>
  </si>
  <si>
    <t>904851..906089</t>
  </si>
  <si>
    <t>DKAM_0957</t>
  </si>
  <si>
    <t>diaminopimelate aminotransferase</t>
  </si>
  <si>
    <t>906422..907915</t>
  </si>
  <si>
    <t>DKAM_0958</t>
  </si>
  <si>
    <t>COG2317E</t>
  </si>
  <si>
    <t>peptidase M32, carboxypeptidase Taq metallopeptidase</t>
  </si>
  <si>
    <t>908452..908790</t>
  </si>
  <si>
    <t>DKAM_0959</t>
  </si>
  <si>
    <t>908780..909091</t>
  </si>
  <si>
    <t>DKAM_0960</t>
  </si>
  <si>
    <t>ISC1913-like resolvase</t>
  </si>
  <si>
    <t>909378..911891</t>
  </si>
  <si>
    <t>DKAM_0961</t>
  </si>
  <si>
    <t>COG1525L</t>
  </si>
  <si>
    <t>nuclease (SNase domain-containing protein)</t>
  </si>
  <si>
    <t>911998..912264</t>
  </si>
  <si>
    <t>DKAM_0962</t>
  </si>
  <si>
    <t>COG4901J</t>
  </si>
  <si>
    <t>30S ribosomal protein S25e</t>
  </si>
  <si>
    <t>912341..912874</t>
  </si>
  <si>
    <t>DKAM_0963</t>
  </si>
  <si>
    <t>COG3371S</t>
  </si>
  <si>
    <t>912871..913638</t>
  </si>
  <si>
    <t>DKAM_0964</t>
  </si>
  <si>
    <t>913638..914435</t>
  </si>
  <si>
    <t>DKAM_0965</t>
  </si>
  <si>
    <t>914435..915382</t>
  </si>
  <si>
    <t>DKAM_0966</t>
  </si>
  <si>
    <t>915571..915849</t>
  </si>
  <si>
    <t>DKAM_0967</t>
  </si>
  <si>
    <t>915846..916202</t>
  </si>
  <si>
    <t>DKAM_0968</t>
  </si>
  <si>
    <t>monovalent cation/proton antiporter subunit MnhG/PhaG</t>
  </si>
  <si>
    <t>916199..916447</t>
  </si>
  <si>
    <t>DKAM_0969</t>
  </si>
  <si>
    <t>916450..917187</t>
  </si>
  <si>
    <t>DKAM_0970</t>
  </si>
  <si>
    <t>Multisubunit Na+/H+ antiporter MnhB subunit</t>
  </si>
  <si>
    <t>917217..917588</t>
  </si>
  <si>
    <t>DKAM_0971</t>
  </si>
  <si>
    <t>Multisubunit Na+/H+ antiporter, MnhC subunit</t>
  </si>
  <si>
    <t>917585..918070</t>
  </si>
  <si>
    <t>DKAM_0972</t>
  </si>
  <si>
    <t>Multisubunit Na+/H+ antiporter, MnhE subunit</t>
  </si>
  <si>
    <t>918087..919649</t>
  </si>
  <si>
    <t>DKAM_0973</t>
  </si>
  <si>
    <t>919828..921132</t>
  </si>
  <si>
    <t>DKAM_0974</t>
  </si>
  <si>
    <t>COG0175EH</t>
  </si>
  <si>
    <t>phosphoadenosine phosphosulfate reductase</t>
  </si>
  <si>
    <t>921280..923112</t>
  </si>
  <si>
    <t>DKAM_0975</t>
  </si>
  <si>
    <t>923178..923546</t>
  </si>
  <si>
    <t>DKAM_0976</t>
  </si>
  <si>
    <t>COG1339KH</t>
  </si>
  <si>
    <t>Riboflavin kinase</t>
  </si>
  <si>
    <t>923558..924445</t>
  </si>
  <si>
    <t>DKAM_0977</t>
  </si>
  <si>
    <t>924766..925584</t>
  </si>
  <si>
    <t>DKAM_0978</t>
  </si>
  <si>
    <t>COG1912S</t>
  </si>
  <si>
    <t>925926..929363</t>
  </si>
  <si>
    <t>DKAM_0979</t>
  </si>
  <si>
    <t>Pullulanase, glycoside hydrolase, family 57</t>
  </si>
  <si>
    <t>929665..930906</t>
  </si>
  <si>
    <t>DKAM_0980</t>
  </si>
  <si>
    <t>930968..931612</t>
  </si>
  <si>
    <t>DKAM_0981</t>
  </si>
  <si>
    <t>CRISPR-associated protein Cas4</t>
  </si>
  <si>
    <t>931704..932285</t>
  </si>
  <si>
    <t>DKAM_0982</t>
  </si>
  <si>
    <t>COG1437F</t>
  </si>
  <si>
    <t>putative adenylyl cyclase CyaB</t>
  </si>
  <si>
    <t>932299..933333</t>
  </si>
  <si>
    <t>DKAM_0983</t>
  </si>
  <si>
    <t>COG0123BQ</t>
  </si>
  <si>
    <t>histone deacetylase superfamily</t>
  </si>
  <si>
    <t>933350..934369</t>
  </si>
  <si>
    <t>DKAM_0984</t>
  </si>
  <si>
    <t>phosphoesterase, RecJ domain-containing protein</t>
  </si>
  <si>
    <t>934429..934977</t>
  </si>
  <si>
    <t>DKAM_0985</t>
  </si>
  <si>
    <t>COG0558I</t>
  </si>
  <si>
    <t>CDP-alcohol phosphatidyltransferase</t>
  </si>
  <si>
    <t>935003..935869</t>
  </si>
  <si>
    <t>DKAM_0986</t>
  </si>
  <si>
    <t>COG0648L</t>
  </si>
  <si>
    <t>Endonuclease IV</t>
  </si>
  <si>
    <t>935921..936472</t>
  </si>
  <si>
    <t>DKAM_0987</t>
  </si>
  <si>
    <t>936508..936819</t>
  </si>
  <si>
    <t>DKAM_0988</t>
  </si>
  <si>
    <t>936843..937457</t>
  </si>
  <si>
    <t>DKAM_0989</t>
  </si>
  <si>
    <t>COG1394C</t>
  </si>
  <si>
    <t>V-type ATPase subunit D</t>
  </si>
  <si>
    <t>937454..937876</t>
  </si>
  <si>
    <t>DKAM_0990</t>
  </si>
  <si>
    <t>COG2083S</t>
  </si>
  <si>
    <t>937888..938181</t>
  </si>
  <si>
    <t>DKAM_0991</t>
  </si>
  <si>
    <t>938182..940155</t>
  </si>
  <si>
    <t>DKAM_0992</t>
  </si>
  <si>
    <t>COG1269C</t>
  </si>
  <si>
    <t>V-type ATPase, 116 kDa subunit I</t>
  </si>
  <si>
    <t>940238..940711</t>
  </si>
  <si>
    <t>DKAM_0993</t>
  </si>
  <si>
    <t>V-type ATPase subunit K</t>
  </si>
  <si>
    <t>940721..941296</t>
  </si>
  <si>
    <t>DKAM_0994</t>
  </si>
  <si>
    <t>V-type ATPase subunit E</t>
  </si>
  <si>
    <t>941306..942256</t>
  </si>
  <si>
    <t>DKAM_0995</t>
  </si>
  <si>
    <t>942258..942575</t>
  </si>
  <si>
    <t>DKAM_0996</t>
  </si>
  <si>
    <t>942635..944389</t>
  </si>
  <si>
    <t>DKAM_0997</t>
  </si>
  <si>
    <t>COG1155C</t>
  </si>
  <si>
    <t>V-type ATP synthase subunit A</t>
  </si>
  <si>
    <t>944392..945795</t>
  </si>
  <si>
    <t>DKAM_0998</t>
  </si>
  <si>
    <t>COG1156C</t>
  </si>
  <si>
    <t>V-type ATP synthase subunit B</t>
  </si>
  <si>
    <t>945886..946578</t>
  </si>
  <si>
    <t>DKAM_0999</t>
  </si>
  <si>
    <t>putative ATP binding protein</t>
  </si>
  <si>
    <t>946570..946818</t>
  </si>
  <si>
    <t>DKAM_1000</t>
  </si>
  <si>
    <t>946943..948382</t>
  </si>
  <si>
    <t>DKAM_1001</t>
  </si>
  <si>
    <t>COG0442J</t>
  </si>
  <si>
    <t>prolyl-tRNA synthetase</t>
  </si>
  <si>
    <t>948372..949886</t>
  </si>
  <si>
    <t>DKAM_1002</t>
  </si>
  <si>
    <t>COG4882R</t>
  </si>
  <si>
    <t>aminopeptidase Iap family-like protein</t>
  </si>
  <si>
    <t>949940..950437</t>
  </si>
  <si>
    <t>DKAM_1003</t>
  </si>
  <si>
    <t>950434..951399</t>
  </si>
  <si>
    <t>DKAM_1004</t>
  </si>
  <si>
    <t>COG4974L</t>
  </si>
  <si>
    <t>phage integrase family protein</t>
  </si>
  <si>
    <t>951653..952618</t>
  </si>
  <si>
    <t>DKAM_1005</t>
  </si>
  <si>
    <t>COG0608L</t>
  </si>
  <si>
    <t>952607..953398</t>
  </si>
  <si>
    <t>DKAM_1006</t>
  </si>
  <si>
    <t>COG4345S</t>
  </si>
  <si>
    <t>953496..953744</t>
  </si>
  <si>
    <t>DKAM_1007</t>
  </si>
  <si>
    <t>953748..954221</t>
  </si>
  <si>
    <t>DKAM_1008</t>
  </si>
  <si>
    <t>954240..954881</t>
  </si>
  <si>
    <t>DKAM_1009</t>
  </si>
  <si>
    <t>954983..956152</t>
  </si>
  <si>
    <t>DKAM_1010</t>
  </si>
  <si>
    <t>COG0166G</t>
  </si>
  <si>
    <t>bifunctional phosphoglucose/phosphomannose isomerase</t>
  </si>
  <si>
    <t>956249..957130</t>
  </si>
  <si>
    <t>DKAM_1011</t>
  </si>
  <si>
    <t>PA-phosphatase-like phosphoesterase</t>
  </si>
  <si>
    <t>957235..958014</t>
  </si>
  <si>
    <t>DKAM_1012</t>
  </si>
  <si>
    <t>COG0382H</t>
  </si>
  <si>
    <t>UbiA prenyltransferase</t>
  </si>
  <si>
    <t>963369..964028</t>
  </si>
  <si>
    <t>DKAM_1013</t>
  </si>
  <si>
    <t>HAD-superfamily hydrolase, subfamily IA</t>
  </si>
  <si>
    <t>964009..964764</t>
  </si>
  <si>
    <t>DKAM_1014</t>
  </si>
  <si>
    <t>COG0561R</t>
  </si>
  <si>
    <t>phosphoglycolate phosphatase</t>
  </si>
  <si>
    <t>964901..965992</t>
  </si>
  <si>
    <t>DKAM_1015</t>
  </si>
  <si>
    <t>putative glutamate synthase subunit beta</t>
  </si>
  <si>
    <t>965989..966489</t>
  </si>
  <si>
    <t>DKAM_1016</t>
  </si>
  <si>
    <t>COG0437C</t>
  </si>
  <si>
    <t>966500..968026</t>
  </si>
  <si>
    <t>DKAM_1017</t>
  </si>
  <si>
    <t>COG1009CP</t>
  </si>
  <si>
    <t>NADH/ubiquinone/plastoquinone (complex I)</t>
  </si>
  <si>
    <t>968029..969537</t>
  </si>
  <si>
    <t>DKAM_1018</t>
  </si>
  <si>
    <t>COG1008C</t>
  </si>
  <si>
    <t>969534..969815</t>
  </si>
  <si>
    <t>DKAM_1019</t>
  </si>
  <si>
    <t>969822..970697</t>
  </si>
  <si>
    <t>DKAM_1020</t>
  </si>
  <si>
    <t>COG0650C</t>
  </si>
  <si>
    <t>hydrogenase-4 component C</t>
  </si>
  <si>
    <t>970697..972334</t>
  </si>
  <si>
    <t>DKAM_1021</t>
  </si>
  <si>
    <t>972331..972846</t>
  </si>
  <si>
    <t>DKAM_1022</t>
  </si>
  <si>
    <t>Hydrogenase 4 Fe-S subunit</t>
  </si>
  <si>
    <t>972839..973309</t>
  </si>
  <si>
    <t>DKAM_1023</t>
  </si>
  <si>
    <t>NADH ubiquinone oxidoreductase, 20 kDa subunit</t>
  </si>
  <si>
    <t>973582..973818</t>
  </si>
  <si>
    <t>DKAM_1024</t>
  </si>
  <si>
    <t>974353..975192</t>
  </si>
  <si>
    <t>DKAM_1025</t>
  </si>
  <si>
    <t>COG0121R</t>
  </si>
  <si>
    <t>glutamine amidotransferase-like protein</t>
  </si>
  <si>
    <t>975222..976355</t>
  </si>
  <si>
    <t>DKAM_1026</t>
  </si>
  <si>
    <t>COG3199S</t>
  </si>
  <si>
    <t>ATP-NAD/AcoX kinase</t>
  </si>
  <si>
    <t>976399..977334</t>
  </si>
  <si>
    <t>DKAM_1027</t>
  </si>
  <si>
    <t>COG0639T</t>
  </si>
  <si>
    <t>Serine/threonine protein phosphatase</t>
  </si>
  <si>
    <t>977380..977712</t>
  </si>
  <si>
    <t>DKAM_1028</t>
  </si>
  <si>
    <t>977726..978565</t>
  </si>
  <si>
    <t>DKAM_1029</t>
  </si>
  <si>
    <t>978579..978929</t>
  </si>
  <si>
    <t>DKAM_1030</t>
  </si>
  <si>
    <t>978887..979141</t>
  </si>
  <si>
    <t>DKAM_1031</t>
  </si>
  <si>
    <t>979117..979491</t>
  </si>
  <si>
    <t>DKAM_1032</t>
  </si>
  <si>
    <t>979760..981409</t>
  </si>
  <si>
    <t>DKAM_1033</t>
  </si>
  <si>
    <t>COG0459O</t>
  </si>
  <si>
    <t>Thermosome subunit alpha</t>
  </si>
  <si>
    <t>981677..981997</t>
  </si>
  <si>
    <t>DKAM_1034</t>
  </si>
  <si>
    <t>COG1758K</t>
  </si>
  <si>
    <t>DNA-directed RNA polymerase subunit K</t>
  </si>
  <si>
    <t>981954..983051</t>
  </si>
  <si>
    <t>DKAM_1035</t>
  </si>
  <si>
    <t>COG0750M</t>
  </si>
  <si>
    <t>Membrane-associated metallopeptidase, M50 family</t>
  </si>
  <si>
    <t>983080..985119</t>
  </si>
  <si>
    <t>DKAM_1036</t>
  </si>
  <si>
    <t>COG0550L</t>
  </si>
  <si>
    <t>DNA topoisomerase I</t>
  </si>
  <si>
    <t>985220..985351</t>
  </si>
  <si>
    <t>DKAM_1037</t>
  </si>
  <si>
    <t>985449..985976</t>
  </si>
  <si>
    <t>DKAM_1038</t>
  </si>
  <si>
    <t>COG0221C</t>
  </si>
  <si>
    <t>inorganic pyrophosphatase</t>
  </si>
  <si>
    <t>986058..986462</t>
  </si>
  <si>
    <t>DKAM_1039</t>
  </si>
  <si>
    <t>986741..987616</t>
  </si>
  <si>
    <t>DKAM_1040</t>
  </si>
  <si>
    <t>COG0074C</t>
  </si>
  <si>
    <t>succinyl-CoA synthetase subunit alpha</t>
  </si>
  <si>
    <t>987619..988758</t>
  </si>
  <si>
    <t>DKAM_1041</t>
  </si>
  <si>
    <t>COG0045C</t>
  </si>
  <si>
    <t>succinyl-CoA synthetase subunit beta</t>
  </si>
  <si>
    <t>989057..989707</t>
  </si>
  <si>
    <t>DKAM_1042</t>
  </si>
  <si>
    <t>989700..990989</t>
  </si>
  <si>
    <t>DKAM_1043</t>
  </si>
  <si>
    <t>991447..991998</t>
  </si>
  <si>
    <t>DKAM_1044</t>
  </si>
  <si>
    <t>COG1853R</t>
  </si>
  <si>
    <t>flavin reductase domain-containing protein</t>
  </si>
  <si>
    <t>992096..992788</t>
  </si>
  <si>
    <t>DKAM_1045</t>
  </si>
  <si>
    <t>putative phosphoribosyltransferase</t>
  </si>
  <si>
    <t>992792..993613</t>
  </si>
  <si>
    <t>DKAM_1046</t>
  </si>
  <si>
    <t>COG0005F</t>
  </si>
  <si>
    <t>5'-methylthioadenosine phosphorylase II</t>
  </si>
  <si>
    <t>993583..994488</t>
  </si>
  <si>
    <t>DKAM_1047</t>
  </si>
  <si>
    <t>994865..995203</t>
  </si>
  <si>
    <t>DKAM_1048</t>
  </si>
  <si>
    <t>995207..996097</t>
  </si>
  <si>
    <t>DKAM_1049</t>
  </si>
  <si>
    <t>COG0189HJ</t>
  </si>
  <si>
    <t>RimK family alpha-L-glutamate ligase</t>
  </si>
  <si>
    <t>996113..997270</t>
  </si>
  <si>
    <t>DKAM_1050</t>
  </si>
  <si>
    <t>997679..998809</t>
  </si>
  <si>
    <t>DKAM_1051</t>
  </si>
  <si>
    <t>COG1313R</t>
  </si>
  <si>
    <t>Pyruvate formate-lyase activating enzyme-like protein</t>
  </si>
  <si>
    <t>998820..999191</t>
  </si>
  <si>
    <t>DKAM_1052</t>
  </si>
  <si>
    <t>999247..1001700</t>
  </si>
  <si>
    <t>valS</t>
  </si>
  <si>
    <t>DKAM_1053</t>
  </si>
  <si>
    <t>COG0525J</t>
  </si>
  <si>
    <t>valyl-tRNA synthetase</t>
  </si>
  <si>
    <t>1001704..1002402</t>
  </si>
  <si>
    <t>DKAM_1054</t>
  </si>
  <si>
    <t>COG0613R</t>
  </si>
  <si>
    <t>putative metal-dependent phosphoesterases (PHP family)</t>
  </si>
  <si>
    <t>1002923..1003630</t>
  </si>
  <si>
    <t>DKAM_1055</t>
  </si>
  <si>
    <t>COG1408R</t>
  </si>
  <si>
    <t>1003639..1004505</t>
  </si>
  <si>
    <t>DKAM_1056</t>
  </si>
  <si>
    <t>1004565..1005191</t>
  </si>
  <si>
    <t>DKAM_1057</t>
  </si>
  <si>
    <t>COG1418R</t>
  </si>
  <si>
    <t>1005213..1006064</t>
  </si>
  <si>
    <t>DKAM_1058</t>
  </si>
  <si>
    <t>COG4047S</t>
  </si>
  <si>
    <t>N-glycosylase/DNA lyase</t>
  </si>
  <si>
    <t>1006483..1006767</t>
  </si>
  <si>
    <t>DKAM_1059</t>
  </si>
  <si>
    <t>1006798..1007052</t>
  </si>
  <si>
    <t>DKAM_1060</t>
  </si>
  <si>
    <t>1007064..1007285</t>
  </si>
  <si>
    <t>DKAM_1061</t>
  </si>
  <si>
    <t>1007298..1007624</t>
  </si>
  <si>
    <t>DKAM_1062</t>
  </si>
  <si>
    <t>1007710..1008870</t>
  </si>
  <si>
    <t>DKAM_1063</t>
  </si>
  <si>
    <t>RNA (Cytosine-C(5)-)-methyltransferase</t>
  </si>
  <si>
    <t>1008845..1009363</t>
  </si>
  <si>
    <t>DKAM_1064</t>
  </si>
  <si>
    <t>COG1439R</t>
  </si>
  <si>
    <t>Nucleotide binding protein, PINc</t>
  </si>
  <si>
    <t>1009353..1010180</t>
  </si>
  <si>
    <t>DKAM_1065</t>
  </si>
  <si>
    <t>COG0061G</t>
  </si>
  <si>
    <t>putative inorganic polyphosphate/ATP-NAD kinase</t>
  </si>
  <si>
    <t>1010301..1011302</t>
  </si>
  <si>
    <t>DKAM_1066</t>
  </si>
  <si>
    <t>putative methyltransferase</t>
  </si>
  <si>
    <t>1011771..1012454</t>
  </si>
  <si>
    <t>pcm</t>
  </si>
  <si>
    <t>DKAM_1067</t>
  </si>
  <si>
    <t>COG2518O</t>
  </si>
  <si>
    <t>protein-L-isoaspartate O-methyltransferase</t>
  </si>
  <si>
    <t>1012615..1013706</t>
  </si>
  <si>
    <t>DKAM_1068</t>
  </si>
  <si>
    <t>COG0258L</t>
  </si>
  <si>
    <t>flap endonuclease-1</t>
  </si>
  <si>
    <t>1013733..1013993</t>
  </si>
  <si>
    <t>DKAM_1069</t>
  </si>
  <si>
    <t>1014025..1016214</t>
  </si>
  <si>
    <t>DKAM_1070</t>
  </si>
  <si>
    <t>1016421..1016684</t>
  </si>
  <si>
    <t>DKAM_1071</t>
  </si>
  <si>
    <t>HTH_DTXR domain containing protein</t>
  </si>
  <si>
    <t>1016892..1018049</t>
  </si>
  <si>
    <t>DKAM_1072</t>
  </si>
  <si>
    <t>1018114..1018251</t>
  </si>
  <si>
    <t>DKAM_1073</t>
  </si>
  <si>
    <t>1018667..1019098</t>
  </si>
  <si>
    <t>DKAM_1074</t>
  </si>
  <si>
    <t>COG0195K</t>
  </si>
  <si>
    <t>putative transcription elongation factor, nusA</t>
  </si>
  <si>
    <t>1019101..1020213</t>
  </si>
  <si>
    <t>DKAM_1075</t>
  </si>
  <si>
    <t>COG0585S</t>
  </si>
  <si>
    <t>tRNA pseudouridine synthase D</t>
  </si>
  <si>
    <t>1020242..1020589</t>
  </si>
  <si>
    <t>DKAM_1076</t>
  </si>
  <si>
    <t>COG1990S</t>
  </si>
  <si>
    <t>peptidyl-tRNA hydrolase</t>
  </si>
  <si>
    <t>1020730..1020939</t>
  </si>
  <si>
    <t>DKAM_1077</t>
  </si>
  <si>
    <t>COG2888J</t>
  </si>
  <si>
    <t>putative Zn-ribbon RNA-binding protein</t>
  </si>
  <si>
    <t>1020951..1021223</t>
  </si>
  <si>
    <t>ef1B</t>
  </si>
  <si>
    <t>DKAM_1078</t>
  </si>
  <si>
    <t>COG2092J</t>
  </si>
  <si>
    <t>elongation factor 1-beta</t>
  </si>
  <si>
    <t>1021363..1022019</t>
  </si>
  <si>
    <t>DKAM_1079</t>
  </si>
  <si>
    <t>COG0569P</t>
  </si>
  <si>
    <t>TrkA-N domain-containing protein</t>
  </si>
  <si>
    <t>1022093..1022206</t>
  </si>
  <si>
    <t>DKAM_1080</t>
  </si>
  <si>
    <t>1022184..1022993</t>
  </si>
  <si>
    <t>DKAM_1081</t>
  </si>
  <si>
    <t>1023040..1024338</t>
  </si>
  <si>
    <t>DKAM_1082</t>
  </si>
  <si>
    <t>COG0621J</t>
  </si>
  <si>
    <t>MiaB family RNA modification protein</t>
  </si>
  <si>
    <t>1024452..1024877</t>
  </si>
  <si>
    <t>DKAM_1083</t>
  </si>
  <si>
    <t>COG1601J</t>
  </si>
  <si>
    <t>putative translation initiation factor aIF-2 subunit beta</t>
  </si>
  <si>
    <t>1024887..1025213</t>
  </si>
  <si>
    <t>DKAM_1084</t>
  </si>
  <si>
    <t>COG2412S</t>
  </si>
  <si>
    <t>1025229..1026299</t>
  </si>
  <si>
    <t>DKAM_1085</t>
  </si>
  <si>
    <t>COG1499J</t>
  </si>
  <si>
    <t>NMD protein affecting ribosome stability and mRNA decay-like protein</t>
  </si>
  <si>
    <t>1026296..1026646</t>
  </si>
  <si>
    <t>DKAM_1086</t>
  </si>
  <si>
    <t>COG0361J</t>
  </si>
  <si>
    <t>translation initiation factor 1A</t>
  </si>
  <si>
    <t>1026643..1027446</t>
  </si>
  <si>
    <t>DKAM_1087</t>
  </si>
  <si>
    <t>COG1718TD</t>
  </si>
  <si>
    <t>putative kinase</t>
  </si>
  <si>
    <t>1027419..1028054</t>
  </si>
  <si>
    <t>DKAM_1088</t>
  </si>
  <si>
    <t>COG0415L</t>
  </si>
  <si>
    <t>putative RNA-processing protein</t>
  </si>
  <si>
    <t>1028130..1028549</t>
  </si>
  <si>
    <t>DKAM_1089</t>
  </si>
  <si>
    <t>COG2510S</t>
  </si>
  <si>
    <t>1028711..1030165</t>
  </si>
  <si>
    <t>DKAM_1090</t>
  </si>
  <si>
    <t>COG0168P</t>
  </si>
  <si>
    <t>cation transporter</t>
  </si>
  <si>
    <t>1030769..1032103</t>
  </si>
  <si>
    <t>DKAM_1091</t>
  </si>
  <si>
    <t>COG1593G</t>
  </si>
  <si>
    <t>TRAP dicarboxylate transporter subunit DctM</t>
  </si>
  <si>
    <t>1032116..1032607</t>
  </si>
  <si>
    <t>DKAM_1092</t>
  </si>
  <si>
    <t>COG3090G</t>
  </si>
  <si>
    <t>TRAP dicarboxylate transporter, DctQ subunit</t>
  </si>
  <si>
    <t>1032656..1033759</t>
  </si>
  <si>
    <t>DKAM_1093</t>
  </si>
  <si>
    <t>COG1638G</t>
  </si>
  <si>
    <t>TRAP dicarboxylate transporter subunit DctP</t>
  </si>
  <si>
    <t>1033970..1034767</t>
  </si>
  <si>
    <t>DKAM_1094</t>
  </si>
  <si>
    <t>COG1028IQR</t>
  </si>
  <si>
    <t>short-chain dehydrogenase/reductase SDR</t>
  </si>
  <si>
    <t>1034781..1035704</t>
  </si>
  <si>
    <t>DKAM_1095</t>
  </si>
  <si>
    <t>UDP-glucose 4-epimerase (galE-2)</t>
  </si>
  <si>
    <t>1035858..1036559</t>
  </si>
  <si>
    <t>DKAM_1096</t>
  </si>
  <si>
    <t>COG3413R</t>
  </si>
  <si>
    <t>putative DNA binding protein</t>
  </si>
  <si>
    <t>1036556..1037563</t>
  </si>
  <si>
    <t>DKAM_1097</t>
  </si>
  <si>
    <t>Lactate dehydrogenase-like protein</t>
  </si>
  <si>
    <t>1037556..1038455</t>
  </si>
  <si>
    <t>DKAM_1098</t>
  </si>
  <si>
    <t>COG0329EM</t>
  </si>
  <si>
    <t>Putative dihidrodipicolinate synthase</t>
  </si>
  <si>
    <t>1038554..1040044</t>
  </si>
  <si>
    <t>DKAM_1099</t>
  </si>
  <si>
    <t>COG1070G</t>
  </si>
  <si>
    <t>Sugar (Pentulose and hexulose) kinase</t>
  </si>
  <si>
    <t>1040148..1042874</t>
  </si>
  <si>
    <t>alaS</t>
  </si>
  <si>
    <t>DKAM_1100</t>
  </si>
  <si>
    <t>COG0013J</t>
  </si>
  <si>
    <t>alanyl-tRNA synthetase</t>
  </si>
  <si>
    <t>1042984..1043307</t>
  </si>
  <si>
    <t>rpl12p</t>
  </si>
  <si>
    <t>DKAM_1101</t>
  </si>
  <si>
    <t>COG2058J</t>
  </si>
  <si>
    <t>50S ribosomal protein L12P</t>
  </si>
  <si>
    <t>1043749..1044750</t>
  </si>
  <si>
    <t>rplP0</t>
  </si>
  <si>
    <t>DKAM_1102</t>
  </si>
  <si>
    <t>COG0244J</t>
  </si>
  <si>
    <t>acidic ribosomal protein P0</t>
  </si>
  <si>
    <t>1044756..1045403</t>
  </si>
  <si>
    <t>rpl1P</t>
  </si>
  <si>
    <t>DKAM_1103</t>
  </si>
  <si>
    <t>COG0081J</t>
  </si>
  <si>
    <t>50S ribosomal protein L1P</t>
  </si>
  <si>
    <t>1045403..1045915</t>
  </si>
  <si>
    <t>rpl11p</t>
  </si>
  <si>
    <t>DKAM_1104</t>
  </si>
  <si>
    <t>COG0080J</t>
  </si>
  <si>
    <t>50S ribosomal protein L11P</t>
  </si>
  <si>
    <t>1045918..1046409</t>
  </si>
  <si>
    <t>DKAM_1105</t>
  </si>
  <si>
    <t>COG0250K</t>
  </si>
  <si>
    <t>Putative transcription antitermination protein nusG</t>
  </si>
  <si>
    <t>1046415..1046594</t>
  </si>
  <si>
    <t>DKAM_1106</t>
  </si>
  <si>
    <t>COG2443U</t>
  </si>
  <si>
    <t>preprotein translocase SecE subunit</t>
  </si>
  <si>
    <t>1046612..1047502</t>
  </si>
  <si>
    <t>DKAM_1107</t>
  </si>
  <si>
    <t>COG0552U</t>
  </si>
  <si>
    <t>putative signal recognition particle protein</t>
  </si>
  <si>
    <t>1047508..1047978</t>
  </si>
  <si>
    <t>DKAM_1108</t>
  </si>
  <si>
    <t>COG1730O</t>
  </si>
  <si>
    <t>prefoldin subunit alpha</t>
  </si>
  <si>
    <t>1047975..1048235</t>
  </si>
  <si>
    <t>rplX</t>
  </si>
  <si>
    <t>DKAM_1109</t>
  </si>
  <si>
    <t>COG2157J</t>
  </si>
  <si>
    <t>50S ribosomal protein LX</t>
  </si>
  <si>
    <t>1048235..1048909</t>
  </si>
  <si>
    <t>DKAM_1110</t>
  </si>
  <si>
    <t>COG1976J</t>
  </si>
  <si>
    <t>translation initiation factor IF-6</t>
  </si>
  <si>
    <t>1049004..1049282</t>
  </si>
  <si>
    <t>DKAM_1111</t>
  </si>
  <si>
    <t>COG2097J</t>
  </si>
  <si>
    <t>50S ribosomal protein L31e</t>
  </si>
  <si>
    <t>1049296..1049454</t>
  </si>
  <si>
    <t>rpl39e</t>
  </si>
  <si>
    <t>DKAM_1112</t>
  </si>
  <si>
    <t>50S ribosomal protein L39e</t>
  </si>
  <si>
    <t>1049465..1049818</t>
  </si>
  <si>
    <t>DKAM_1113</t>
  </si>
  <si>
    <t>COG2118R</t>
  </si>
  <si>
    <t>DNA-binding TFAR19-like protein</t>
  </si>
  <si>
    <t>1049849..1050322</t>
  </si>
  <si>
    <t>DKAM_1114</t>
  </si>
  <si>
    <t>COG2238J</t>
  </si>
  <si>
    <t>30S ribosomal protein S19e</t>
  </si>
  <si>
    <t>1050374..1050667</t>
  </si>
  <si>
    <t>DKAM_1115</t>
  </si>
  <si>
    <t>COG1534J</t>
  </si>
  <si>
    <t>putative RNA-binding protein containing KH domain</t>
  </si>
  <si>
    <t>1050619..1050996</t>
  </si>
  <si>
    <t>DKAM_1116</t>
  </si>
  <si>
    <t>COG2023J</t>
  </si>
  <si>
    <t>RNAse P, Rpr2/Rpp21 subunit</t>
  </si>
  <si>
    <t>1051006..1051710</t>
  </si>
  <si>
    <t>DKAM_1117</t>
  </si>
  <si>
    <t>COG1756S</t>
  </si>
  <si>
    <t>ribosome biogenesis protein</t>
  </si>
  <si>
    <t>1051809..1054355</t>
  </si>
  <si>
    <t>DKAM_1118</t>
  </si>
  <si>
    <t>COG1328F</t>
  </si>
  <si>
    <t>anaerobic ribonucleoside triphosphate reductase</t>
  </si>
  <si>
    <t>1054398..1055150</t>
  </si>
  <si>
    <t>DKAM_1119</t>
  </si>
  <si>
    <t>anaerobic ribonucleoside-triphosphate reductase activating protein</t>
  </si>
  <si>
    <t>1055150..1056049</t>
  </si>
  <si>
    <t>DKAM_1120</t>
  </si>
  <si>
    <t>COG1351F</t>
  </si>
  <si>
    <t>thymidylate synthase, flavin-dependent</t>
  </si>
  <si>
    <t>1056860..1057456</t>
  </si>
  <si>
    <t>DKAM_1121</t>
  </si>
  <si>
    <t>HTH_DTXR multi-domain-containing protein</t>
  </si>
  <si>
    <t>1057521..1057751</t>
  </si>
  <si>
    <t>DKAM_1122</t>
  </si>
  <si>
    <t>1057744..1057971</t>
  </si>
  <si>
    <t>DKAM_1123</t>
  </si>
  <si>
    <t>1057955..1058173</t>
  </si>
  <si>
    <t>DKAM_1124</t>
  </si>
  <si>
    <t>1058406..1060202</t>
  </si>
  <si>
    <t>DKAM_1125</t>
  </si>
  <si>
    <t>COG3378R</t>
  </si>
  <si>
    <t>primase</t>
  </si>
  <si>
    <t>1060405..1061415</t>
  </si>
  <si>
    <t>DKAM_1126</t>
  </si>
  <si>
    <t>phospholipase A2/esterase</t>
  </si>
  <si>
    <t>1061420..1061605</t>
  </si>
  <si>
    <t>DKAM_1127</t>
  </si>
  <si>
    <t>1061580..1061810</t>
  </si>
  <si>
    <t>DKAM_1128</t>
  </si>
  <si>
    <t>1062184..1062456</t>
  </si>
  <si>
    <t>DKAM_1129</t>
  </si>
  <si>
    <t>1062560..1063906</t>
  </si>
  <si>
    <t>DKAM_1130</t>
  </si>
  <si>
    <t>COG4342S</t>
  </si>
  <si>
    <t>integrase protein</t>
  </si>
  <si>
    <t>1064684..1065055</t>
  </si>
  <si>
    <t>DKAM_1131</t>
  </si>
  <si>
    <t>1065024..1065749</t>
  </si>
  <si>
    <t>DKAM_1132</t>
  </si>
  <si>
    <t>COG1489R</t>
  </si>
  <si>
    <t>sugar fermentation stimulation protein A</t>
  </si>
  <si>
    <t>1065752..1066765</t>
  </si>
  <si>
    <t>DKAM_1133</t>
  </si>
  <si>
    <t>COG1064R</t>
  </si>
  <si>
    <t>alcohol dehydrogenase, zinc-containing</t>
  </si>
  <si>
    <t>1066958..1068289</t>
  </si>
  <si>
    <t>DKAM_1134</t>
  </si>
  <si>
    <t>1068426..1069679</t>
  </si>
  <si>
    <t>DKAM_1135</t>
  </si>
  <si>
    <t>putative glycosyltransferase</t>
  </si>
  <si>
    <t>1069737..1070282</t>
  </si>
  <si>
    <t>dcd</t>
  </si>
  <si>
    <t>DKAM_1136</t>
  </si>
  <si>
    <t>COG0717F</t>
  </si>
  <si>
    <t>deoxycytidine triphosphate deaminase</t>
  </si>
  <si>
    <t>1070285..1071136</t>
  </si>
  <si>
    <t>DKAM_1137</t>
  </si>
  <si>
    <t>Putative sugar-phosphate nucleotidyl transferase</t>
  </si>
  <si>
    <t>1071279..1071857</t>
  </si>
  <si>
    <t>DKAM_1138</t>
  </si>
  <si>
    <t>COG1913R</t>
  </si>
  <si>
    <t>peptidase, zinc-dependent</t>
  </si>
  <si>
    <t>1071846..1072313</t>
  </si>
  <si>
    <t>DKAM_1139</t>
  </si>
  <si>
    <t>COG1371S</t>
  </si>
  <si>
    <t>1072426..1073772</t>
  </si>
  <si>
    <t>rbcL</t>
  </si>
  <si>
    <t>DKAM_1140</t>
  </si>
  <si>
    <t>COG1850G</t>
  </si>
  <si>
    <t>ribulose bisophosphate carboxylase</t>
  </si>
  <si>
    <t>1073875..1074075</t>
  </si>
  <si>
    <t>DKAM_1141</t>
  </si>
  <si>
    <t>ABC transporter ATP-binding protein</t>
  </si>
  <si>
    <t>1074478..1074654</t>
  </si>
  <si>
    <t>DKAM_1142</t>
  </si>
  <si>
    <t>COG2039O</t>
  </si>
  <si>
    <t>pyrrolidone-carboxylate peptidase</t>
  </si>
  <si>
    <t>1074687..1075577</t>
  </si>
  <si>
    <t>DKAM_1143</t>
  </si>
  <si>
    <t>1075569..1076804</t>
  </si>
  <si>
    <t>DKAM_1144</t>
  </si>
  <si>
    <t>COG1404O</t>
  </si>
  <si>
    <t>Subtilisin-like serine protease</t>
  </si>
  <si>
    <t>1076946..1077104</t>
  </si>
  <si>
    <t>DKAM_1145</t>
  </si>
  <si>
    <t>1077423..1078025</t>
  </si>
  <si>
    <t>DKAM_1146</t>
  </si>
  <si>
    <t>COG2813J</t>
  </si>
  <si>
    <t>Ribosomal RNA small subunit methyltransferase C</t>
  </si>
  <si>
    <t>1078001..1079059</t>
  </si>
  <si>
    <t>DKAM_1147</t>
  </si>
  <si>
    <t>COG0130J</t>
  </si>
  <si>
    <t>H/ACA RNA-protein complex component Cbf5p</t>
  </si>
  <si>
    <t>1079129..1079419</t>
  </si>
  <si>
    <t>DKAM_1148</t>
  </si>
  <si>
    <t>COG2163J</t>
  </si>
  <si>
    <t>50S ribosomal protein L14e</t>
  </si>
  <si>
    <t>1079448..1080005</t>
  </si>
  <si>
    <t>DKAM_1149</t>
  </si>
  <si>
    <t>COG1102F</t>
  </si>
  <si>
    <t>cytidylate kinase</t>
  </si>
  <si>
    <t>1080034..1080294</t>
  </si>
  <si>
    <t>DKAM_1150</t>
  </si>
  <si>
    <t>COG2174J</t>
  </si>
  <si>
    <t>50S ribosomal protein L34e</t>
  </si>
  <si>
    <t>1080371..1080826</t>
  </si>
  <si>
    <t>DKAM_1151</t>
  </si>
  <si>
    <t>1080829..1082268</t>
  </si>
  <si>
    <t>DKAM_1152</t>
  </si>
  <si>
    <t>COG0201U</t>
  </si>
  <si>
    <t>preprotein translocase subunit SecY</t>
  </si>
  <si>
    <t>1082662..1083129</t>
  </si>
  <si>
    <t>rpl15p</t>
  </si>
  <si>
    <t>DKAM_1153</t>
  </si>
  <si>
    <t>COG0200J</t>
  </si>
  <si>
    <t>50S ribosomal protein L15P</t>
  </si>
  <si>
    <t>1083141..1083629</t>
  </si>
  <si>
    <t>rpl30p</t>
  </si>
  <si>
    <t>DKAM_1154</t>
  </si>
  <si>
    <t>COG1841J</t>
  </si>
  <si>
    <t>50S ribosomal protein L30P</t>
  </si>
  <si>
    <t>1083641..1084294</t>
  </si>
  <si>
    <t>rps5p</t>
  </si>
  <si>
    <t>DKAM_1155</t>
  </si>
  <si>
    <t>COG0098J</t>
  </si>
  <si>
    <t>30S ribosomal protein S5P</t>
  </si>
  <si>
    <t>1084291..1084881</t>
  </si>
  <si>
    <t>rpl18p</t>
  </si>
  <si>
    <t>DKAM_1156</t>
  </si>
  <si>
    <t>COG0256J</t>
  </si>
  <si>
    <t>50S ribosomal protein L18P</t>
  </si>
  <si>
    <t>1084897..1085355</t>
  </si>
  <si>
    <t>rpl19e</t>
  </si>
  <si>
    <t>DKAM_1157</t>
  </si>
  <si>
    <t>COG2147J</t>
  </si>
  <si>
    <t>50S ribosomal protein L19e</t>
  </si>
  <si>
    <t>1085357..1085728</t>
  </si>
  <si>
    <t>DKAM_1158</t>
  </si>
  <si>
    <t>COG1717J</t>
  </si>
  <si>
    <t>50S ribosomal protein L32e</t>
  </si>
  <si>
    <t>1085767..1086321</t>
  </si>
  <si>
    <t>rpl6p</t>
  </si>
  <si>
    <t>DKAM_1159</t>
  </si>
  <si>
    <t>COG0097J</t>
  </si>
  <si>
    <t>50S ribosomal protein L6P</t>
  </si>
  <si>
    <t>1086333..1086734</t>
  </si>
  <si>
    <t>rps8p</t>
  </si>
  <si>
    <t>DKAM_1160</t>
  </si>
  <si>
    <t>COG0096J</t>
  </si>
  <si>
    <t>30S ribosomal protein S8P</t>
  </si>
  <si>
    <t>1086747..1086911</t>
  </si>
  <si>
    <t>rps14P</t>
  </si>
  <si>
    <t>DKAM_1161</t>
  </si>
  <si>
    <t>COG0199J</t>
  </si>
  <si>
    <t>30S ribosomal protein S14P</t>
  </si>
  <si>
    <t>1086921..1087490</t>
  </si>
  <si>
    <t>rpl5p</t>
  </si>
  <si>
    <t>DKAM_1162</t>
  </si>
  <si>
    <t>COG0094J</t>
  </si>
  <si>
    <t>50S ribosomal protein L5P</t>
  </si>
  <si>
    <t>1087484..1088242</t>
  </si>
  <si>
    <t>DKAM_1163</t>
  </si>
  <si>
    <t>COG1471J</t>
  </si>
  <si>
    <t>30S ribosomal protein S4e</t>
  </si>
  <si>
    <t>1088245..1088646</t>
  </si>
  <si>
    <t>rpl24p</t>
  </si>
  <si>
    <t>DKAM_1164</t>
  </si>
  <si>
    <t>COG0198J</t>
  </si>
  <si>
    <t>50S ribosomal protein L24P</t>
  </si>
  <si>
    <t>1088660..1089088</t>
  </si>
  <si>
    <t>rpl14p</t>
  </si>
  <si>
    <t>DKAM_1165</t>
  </si>
  <si>
    <t>COG0093J</t>
  </si>
  <si>
    <t>50S ribosomal protein L14P</t>
  </si>
  <si>
    <t>1089088..1089438</t>
  </si>
  <si>
    <t>DKAM_1166</t>
  </si>
  <si>
    <t>COG0186J</t>
  </si>
  <si>
    <t>30S ribosomal protein S17P</t>
  </si>
  <si>
    <t>1089445..1089723</t>
  </si>
  <si>
    <t>DKAM_1167</t>
  </si>
  <si>
    <t>COG1588J</t>
  </si>
  <si>
    <t>Ribonuclease P protein component 1, Rpp29</t>
  </si>
  <si>
    <t>1089723..1089968</t>
  </si>
  <si>
    <t>DKAM_1168</t>
  </si>
  <si>
    <t>COG0255J</t>
  </si>
  <si>
    <t>50S ribosomal protein L29P</t>
  </si>
  <si>
    <t>1089955..1090626</t>
  </si>
  <si>
    <t>rps3p</t>
  </si>
  <si>
    <t>DKAM_1169</t>
  </si>
  <si>
    <t>COG0092J</t>
  </si>
  <si>
    <t>30S ribosomal protein S3P</t>
  </si>
  <si>
    <t>1090629..1091102</t>
  </si>
  <si>
    <t>rpl22p</t>
  </si>
  <si>
    <t>DKAM_1170</t>
  </si>
  <si>
    <t>COG0091J</t>
  </si>
  <si>
    <t>50S ribosomal protein L22P</t>
  </si>
  <si>
    <t>1091116..1091559</t>
  </si>
  <si>
    <t>rps19p</t>
  </si>
  <si>
    <t>DKAM_1171</t>
  </si>
  <si>
    <t>COG0185J</t>
  </si>
  <si>
    <t>30S ribosomal protein S19P</t>
  </si>
  <si>
    <t>1091596..1093506</t>
  </si>
  <si>
    <t>DKAM_1172</t>
  </si>
  <si>
    <t>VWA_CoxE domain containing protein</t>
  </si>
  <si>
    <t>1093490..1094407</t>
  </si>
  <si>
    <t>DKAM_1173</t>
  </si>
  <si>
    <t>1094502..1095221</t>
  </si>
  <si>
    <t>rpl2p</t>
  </si>
  <si>
    <t>DKAM_1174</t>
  </si>
  <si>
    <t>COG0090J</t>
  </si>
  <si>
    <t>50S ribosomal protein L2P</t>
  </si>
  <si>
    <t>1095233..1095496</t>
  </si>
  <si>
    <t>DKAM_1175</t>
  </si>
  <si>
    <t>COG0089J</t>
  </si>
  <si>
    <t>50S ribosomal protein L23P</t>
  </si>
  <si>
    <t>1095499..1096326</t>
  </si>
  <si>
    <t>rpl4lp</t>
  </si>
  <si>
    <t>DKAM_1176</t>
  </si>
  <si>
    <t>COG0088J</t>
  </si>
  <si>
    <t>50S ribosomal protein L4P</t>
  </si>
  <si>
    <t>1096327..1097517</t>
  </si>
  <si>
    <t>rpl3p</t>
  </si>
  <si>
    <t>DKAM_1177</t>
  </si>
  <si>
    <t>COG0087J</t>
  </si>
  <si>
    <t>50S ribosomal protein L3P</t>
  </si>
  <si>
    <t>1097598..1098428</t>
  </si>
  <si>
    <t>DKAM_1178</t>
  </si>
  <si>
    <t>COG2106S</t>
  </si>
  <si>
    <t>1098581..1100530</t>
  </si>
  <si>
    <t>DKAM_1179</t>
  </si>
  <si>
    <t>1100878..1103676</t>
  </si>
  <si>
    <t>DKAM_1180</t>
  </si>
  <si>
    <t>1103839..1104183</t>
  </si>
  <si>
    <t>DKAM_1181</t>
  </si>
  <si>
    <t>YL1 domain containing protein</t>
  </si>
  <si>
    <t>1104224..1104610</t>
  </si>
  <si>
    <t>DKAM_1182</t>
  </si>
  <si>
    <t>1104683..1104955</t>
  </si>
  <si>
    <t>DKAM_1183</t>
  </si>
  <si>
    <t>1104974..1105738</t>
  </si>
  <si>
    <t>DKAM_1184</t>
  </si>
  <si>
    <t>DNA polymerase sliding clamp B1</t>
  </si>
  <si>
    <t>1105862..1106452</t>
  </si>
  <si>
    <t>DKAM_1185</t>
  </si>
  <si>
    <t>Pyruvate:ferredoxin oxidoreductase subunit gamma-like protein</t>
  </si>
  <si>
    <t>1106456..1106737</t>
  </si>
  <si>
    <t>DKAM_1186</t>
  </si>
  <si>
    <t>Pyruvate:ferredoxin oxidoreductase subunit delta-like protein</t>
  </si>
  <si>
    <t>1106739..1107920</t>
  </si>
  <si>
    <t>DKAM_1187</t>
  </si>
  <si>
    <t>Pyruvate:ferredoxin oxidoreductase subunit alpha-like protein</t>
  </si>
  <si>
    <t>1107917..1108831</t>
  </si>
  <si>
    <t>DKAM_1188</t>
  </si>
  <si>
    <t>Pyruvate:ferredoxin oxidoreductase subunit beta-like protein</t>
  </si>
  <si>
    <t>1109028..1109240</t>
  </si>
  <si>
    <t>DKAM_1189</t>
  </si>
  <si>
    <t>COG4023U</t>
  </si>
  <si>
    <t>Sec61_beta domain containing protein</t>
  </si>
  <si>
    <t>1109282..1109539</t>
  </si>
  <si>
    <t>DKAM_1190</t>
  </si>
  <si>
    <t>COG1694R</t>
  </si>
  <si>
    <t>MazG nucleotide pyrophosphohydrolase</t>
  </si>
  <si>
    <t>1109520..1110266</t>
  </si>
  <si>
    <t>DKAM_1191</t>
  </si>
  <si>
    <t>COG1646R</t>
  </si>
  <si>
    <t>geranylgeranylglyceryl phosphate synthase-like protein</t>
  </si>
  <si>
    <t>1110256..1110615</t>
  </si>
  <si>
    <t>DKAM_1192</t>
  </si>
  <si>
    <t>COG4888R</t>
  </si>
  <si>
    <t>1110645..1111046</t>
  </si>
  <si>
    <t>DKAM_1193</t>
  </si>
  <si>
    <t>COG5431S</t>
  </si>
  <si>
    <t>1111175..1112662</t>
  </si>
  <si>
    <t>DKAM_1194</t>
  </si>
  <si>
    <t>1113069..1113350</t>
  </si>
  <si>
    <t>DKAM_1195</t>
  </si>
  <si>
    <t>putative EndoIII-related endonuclease</t>
  </si>
  <si>
    <t>1113370..1113483</t>
  </si>
  <si>
    <t>DKAM_1196</t>
  </si>
  <si>
    <t>1113823..1114386</t>
  </si>
  <si>
    <t>DKAM_1197</t>
  </si>
  <si>
    <t>COG3863S</t>
  </si>
  <si>
    <t>1114866..1115609</t>
  </si>
  <si>
    <t>DKAM_1198</t>
  </si>
  <si>
    <t>COG1116P</t>
  </si>
  <si>
    <t>1115599..1117092</t>
  </si>
  <si>
    <t>DKAM_1199</t>
  </si>
  <si>
    <t>COG4986P</t>
  </si>
  <si>
    <t>1117326..1117712</t>
  </si>
  <si>
    <t>DKAM_1200</t>
  </si>
  <si>
    <t>COG4754S</t>
  </si>
  <si>
    <t>1117777..1120110</t>
  </si>
  <si>
    <t>DKAM_1201</t>
  </si>
  <si>
    <t>H+-transporting ATPase-like protein</t>
  </si>
  <si>
    <t>1121512..1122954</t>
  </si>
  <si>
    <t>DKAM_1202</t>
  </si>
  <si>
    <t>COG4930O</t>
  </si>
  <si>
    <t>ATP-dependent Lon-type protease</t>
  </si>
  <si>
    <t>1122961..1126686</t>
  </si>
  <si>
    <t>DKAM_1203</t>
  </si>
  <si>
    <t>COG0286V</t>
  </si>
  <si>
    <t>putative endonuclease-methyltransferase fusion protein</t>
  </si>
  <si>
    <t>1126683..1126937</t>
  </si>
  <si>
    <t>DKAM_1204</t>
  </si>
  <si>
    <t>1127438..1127581</t>
  </si>
  <si>
    <t>DKAM_1205</t>
  </si>
  <si>
    <t>1127607..1128092</t>
  </si>
  <si>
    <t>DKAM_1206</t>
  </si>
  <si>
    <t>COG0345E</t>
  </si>
  <si>
    <t>pyrroline-5-carboxylate reductase</t>
  </si>
  <si>
    <t>1128743..1129351</t>
  </si>
  <si>
    <t>DKAM_1207</t>
  </si>
  <si>
    <t>1129620..1130393</t>
  </si>
  <si>
    <t>DKAM_1208</t>
  </si>
  <si>
    <t>1130845..1131105</t>
  </si>
  <si>
    <t>DKAM_1209</t>
  </si>
  <si>
    <t>1131237..1132685</t>
  </si>
  <si>
    <t>DKAM_1210</t>
  </si>
  <si>
    <t>COG1690S</t>
  </si>
  <si>
    <t>1132761..1134083</t>
  </si>
  <si>
    <t>DKAM_1211</t>
  </si>
  <si>
    <t>COG0124J</t>
  </si>
  <si>
    <t>histidyl-tRNA synthetase</t>
  </si>
  <si>
    <t>1134087..1134623</t>
  </si>
  <si>
    <t>DKAM_1212</t>
  </si>
  <si>
    <t>tRNA intron endonuclease, catalytic-like protein</t>
  </si>
  <si>
    <t>1134712..1135785</t>
  </si>
  <si>
    <t>DKAM_1213</t>
  </si>
  <si>
    <t>COG0182J</t>
  </si>
  <si>
    <t>translation initiation factor, aIF-2B subunit alpha-related</t>
  </si>
  <si>
    <t>1135838..1136617</t>
  </si>
  <si>
    <t>DKAM_1214</t>
  </si>
  <si>
    <t>peptidase A24A, prepilin type IV</t>
  </si>
  <si>
    <t>1136697..1137683</t>
  </si>
  <si>
    <t>radA</t>
  </si>
  <si>
    <t>DKAM_1215</t>
  </si>
  <si>
    <t>DNA repair and recombination protein RadA</t>
  </si>
  <si>
    <t>1137818..1139662</t>
  </si>
  <si>
    <t>DKAM_1216</t>
  </si>
  <si>
    <t>COG0441J</t>
  </si>
  <si>
    <t>threonyl-tRNA synthetase</t>
  </si>
  <si>
    <t>1139675..1139830</t>
  </si>
  <si>
    <t>DKAM_1217</t>
  </si>
  <si>
    <t>1140303..1141604</t>
  </si>
  <si>
    <t>DKAM_1218</t>
  </si>
  <si>
    <t>COG1697L</t>
  </si>
  <si>
    <t>DNA topoisomerase VI subunit A</t>
  </si>
  <si>
    <t>1141616..1143208</t>
  </si>
  <si>
    <t>DKAM_1219</t>
  </si>
  <si>
    <t>COG1389L</t>
  </si>
  <si>
    <t>DNA topoisomerase VI subunit B</t>
  </si>
  <si>
    <t>1143397..1143900</t>
  </si>
  <si>
    <t>DKAM_1220</t>
  </si>
  <si>
    <t>COG0537FGR</t>
  </si>
  <si>
    <t>putative bis(5'-adenosyl)-triphosphatase, HIT family</t>
  </si>
  <si>
    <t>1143881..1144123</t>
  </si>
  <si>
    <t>DKAM_1221</t>
  </si>
  <si>
    <t>1144366..1144611</t>
  </si>
  <si>
    <t>DKAM_1222</t>
  </si>
  <si>
    <t>1144595..1145323</t>
  </si>
  <si>
    <t>DKAM_1223</t>
  </si>
  <si>
    <t>COG4920S</t>
  </si>
  <si>
    <t>1145561..1146061</t>
  </si>
  <si>
    <t>DKAM_1224</t>
  </si>
  <si>
    <t>1146149..1146910</t>
  </si>
  <si>
    <t>DKAM_1225</t>
  </si>
  <si>
    <t>1146927..1147334</t>
  </si>
  <si>
    <t>DKAM_1226</t>
  </si>
  <si>
    <t>COG2002K</t>
  </si>
  <si>
    <t>1147471..1148280</t>
  </si>
  <si>
    <t>DKAM_1227</t>
  </si>
  <si>
    <t>1148437..1148841</t>
  </si>
  <si>
    <t>DKAM_1228</t>
  </si>
  <si>
    <t>1148834..1150495</t>
  </si>
  <si>
    <t>DKAM_1229</t>
  </si>
  <si>
    <t>COG1061KL</t>
  </si>
  <si>
    <t>Putative DNA repair helicase</t>
  </si>
  <si>
    <t>1150554..1151207</t>
  </si>
  <si>
    <t>DKAM_1230</t>
  </si>
  <si>
    <t>1151270..1151533</t>
  </si>
  <si>
    <t>DKAM_1231</t>
  </si>
  <si>
    <t>COG1581K</t>
  </si>
  <si>
    <t>DNA/RNA-binding protein albA</t>
  </si>
  <si>
    <t>1151665..1151820</t>
  </si>
  <si>
    <t>DKAM_1232</t>
  </si>
  <si>
    <t>1152005..1155643</t>
  </si>
  <si>
    <t>DKAM_1233</t>
  </si>
  <si>
    <t>Reverse gyrase</t>
  </si>
  <si>
    <t>1155627..1155902</t>
  </si>
  <si>
    <t>DKAM_1234</t>
  </si>
  <si>
    <t>DNA/RNA-binding protein Alba 2</t>
  </si>
  <si>
    <t>1156855..1157379</t>
  </si>
  <si>
    <t>DKAM_1235</t>
  </si>
  <si>
    <t>COG2042S</t>
  </si>
  <si>
    <t>1157539..1157802</t>
  </si>
  <si>
    <t>DKAM_1236</t>
  </si>
  <si>
    <t>1158318..1159403</t>
  </si>
  <si>
    <t>DKAM_1237</t>
  </si>
  <si>
    <t>COG0162J</t>
  </si>
  <si>
    <t>tyrosyl-tRNA synthetase</t>
  </si>
  <si>
    <t>1159945..1160631</t>
  </si>
  <si>
    <t>DKAM_1238</t>
  </si>
  <si>
    <t>metal-dependent hydrolase</t>
  </si>
  <si>
    <t>1160712..1161608</t>
  </si>
  <si>
    <t>DKAM_1239</t>
  </si>
  <si>
    <t>COG0024J</t>
  </si>
  <si>
    <t>methionine aminopeptidase</t>
  </si>
  <si>
    <t>1161666..1162760</t>
  </si>
  <si>
    <t>DKAM_1240</t>
  </si>
  <si>
    <t>COG4046S</t>
  </si>
  <si>
    <t>1162766..1163050</t>
  </si>
  <si>
    <t>DKAM_1241</t>
  </si>
  <si>
    <t>1163284..1163592</t>
  </si>
  <si>
    <t>DKAM_1242</t>
  </si>
  <si>
    <t>COG3377S</t>
  </si>
  <si>
    <t>1163600..1165024</t>
  </si>
  <si>
    <t>DKAM_1243</t>
  </si>
  <si>
    <t>COG0469G</t>
  </si>
  <si>
    <t>pyruvate kinase</t>
  </si>
  <si>
    <t>1165171..1166148</t>
  </si>
  <si>
    <t>DKAM_1244</t>
  </si>
  <si>
    <t>1166126..1166770</t>
  </si>
  <si>
    <t>DKAM_1245</t>
  </si>
  <si>
    <t>1167200..1167895</t>
  </si>
  <si>
    <t>DKAM_1246</t>
  </si>
  <si>
    <t>COG0149G</t>
  </si>
  <si>
    <t>triosephosphate isomerase</t>
  </si>
  <si>
    <t>1167925..1169076</t>
  </si>
  <si>
    <t>DKAM_1247</t>
  </si>
  <si>
    <t>COG1980G</t>
  </si>
  <si>
    <t>Fructose-1,6-bisphosphatase</t>
  </si>
  <si>
    <t>1169166..1170974</t>
  </si>
  <si>
    <t>DKAM_1248</t>
  </si>
  <si>
    <t>COG1245R</t>
  </si>
  <si>
    <t>putative ATPase RIL</t>
  </si>
  <si>
    <t>1171143..1171445</t>
  </si>
  <si>
    <t>DKAM_1249</t>
  </si>
  <si>
    <t>COG1594K</t>
  </si>
  <si>
    <t>DNA-directed RNA polymerase, M/15 kDa subunit</t>
  </si>
  <si>
    <t>1171612..1171830</t>
  </si>
  <si>
    <t>rps17E</t>
  </si>
  <si>
    <t>DKAM_1250</t>
  </si>
  <si>
    <t>COG1383J</t>
  </si>
  <si>
    <t>30S ribosomal protein S17e</t>
  </si>
  <si>
    <t>1171827..1172339</t>
  </si>
  <si>
    <t>DKAM_1251</t>
  </si>
  <si>
    <t>1172339..1172488</t>
  </si>
  <si>
    <t>DKAM_1252</t>
  </si>
  <si>
    <t>1172823..1173524</t>
  </si>
  <si>
    <t>DKAM_1253</t>
  </si>
  <si>
    <t>putative dolichol kinase [Lipid metabolism], SEC59</t>
  </si>
  <si>
    <t>1173594..1174142</t>
  </si>
  <si>
    <t>DKAM_1254</t>
  </si>
  <si>
    <t>1174292..1175563</t>
  </si>
  <si>
    <t>DKAM_1255</t>
  </si>
  <si>
    <t>COG0499H</t>
  </si>
  <si>
    <t>adenosylhomocysteinase</t>
  </si>
  <si>
    <t>1175571..1176062</t>
  </si>
  <si>
    <t>DKAM_1256</t>
  </si>
  <si>
    <t>COG1370O</t>
  </si>
  <si>
    <t>Prefoldin, molecular chaperone implicated in de novo protein folding subunit alpha</t>
  </si>
  <si>
    <t>1176152..1176802</t>
  </si>
  <si>
    <t>DKAM_1257</t>
  </si>
  <si>
    <t>COG1938R</t>
  </si>
  <si>
    <t>ATP-grasp superfamily protein</t>
  </si>
  <si>
    <t>1176759..1178321</t>
  </si>
  <si>
    <t>DKAM_1258</t>
  </si>
  <si>
    <t>COG0343J</t>
  </si>
  <si>
    <t>7-cyano-7-deazaguanine tRNA-ribosyltransferase</t>
  </si>
  <si>
    <t>1178326..1178775</t>
  </si>
  <si>
    <t>DKAM_1259</t>
  </si>
  <si>
    <t>Small nuclear ribonucleoprotein (snRNP)-like protein</t>
  </si>
  <si>
    <t>1178949..1179206</t>
  </si>
  <si>
    <t>DKAM_1260</t>
  </si>
  <si>
    <t>1179228..1180877</t>
  </si>
  <si>
    <t>DKAM_1261</t>
  </si>
  <si>
    <t>Thermosome subunit beta</t>
  </si>
  <si>
    <t>1181170..1182186</t>
  </si>
  <si>
    <t>DKAM_1262</t>
  </si>
  <si>
    <t>Thioredoxin reductase</t>
  </si>
  <si>
    <t>1182256..1183206</t>
  </si>
  <si>
    <t>DKAM_1263</t>
  </si>
  <si>
    <t>COG0667C</t>
  </si>
  <si>
    <t>aldo/keto reductase</t>
  </si>
  <si>
    <t>1183250..1183702</t>
  </si>
  <si>
    <t>DKAM_1264</t>
  </si>
  <si>
    <t>COG4080L</t>
  </si>
  <si>
    <t>RecB-family nuclease-like protein</t>
  </si>
  <si>
    <t>1183703..1184677</t>
  </si>
  <si>
    <t>DKAM_1265</t>
  </si>
  <si>
    <t>COG0270L</t>
  </si>
  <si>
    <t>Cytosine-specific DNA methylase</t>
  </si>
  <si>
    <t>1184680..1185159</t>
  </si>
  <si>
    <t>DKAM_1266</t>
  </si>
  <si>
    <t>COG1675K</t>
  </si>
  <si>
    <t>transcription factor TFIIE subunit alpha</t>
  </si>
  <si>
    <t>1185378..1185659</t>
  </si>
  <si>
    <t>DKAM_1267</t>
  </si>
  <si>
    <t>1185731..1186987</t>
  </si>
  <si>
    <t>DKAM_1268</t>
  </si>
  <si>
    <t>COG1222O</t>
  </si>
  <si>
    <t>proteasome-activating nucleotidase</t>
  </si>
  <si>
    <t>1187065..1187565</t>
  </si>
  <si>
    <t>DKAM_1269</t>
  </si>
  <si>
    <t>COG1813K</t>
  </si>
  <si>
    <t>putative transcription factor</t>
  </si>
  <si>
    <t>1187582..1188637</t>
  </si>
  <si>
    <t>DKAM_1270</t>
  </si>
  <si>
    <t>COG2262R</t>
  </si>
  <si>
    <t>small GTP-binding protein</t>
  </si>
  <si>
    <t>1188634..1189173</t>
  </si>
  <si>
    <t>DKAM_1271</t>
  </si>
  <si>
    <t>COG1303S</t>
  </si>
  <si>
    <t>SpoU-like RNA methylase</t>
  </si>
  <si>
    <t>1189191..1190123</t>
  </si>
  <si>
    <t>DKAM_1272</t>
  </si>
  <si>
    <t>1190262..1192979</t>
  </si>
  <si>
    <t>DKAM_1273</t>
  </si>
  <si>
    <t>1193342..1197193</t>
  </si>
  <si>
    <t>DKAM_1274</t>
  </si>
  <si>
    <t>1197389..1197514</t>
  </si>
  <si>
    <t>DKAM_1275</t>
  </si>
  <si>
    <t>1197580..1198167</t>
  </si>
  <si>
    <t>DKAM_1276</t>
  </si>
  <si>
    <t>1198154..1198660</t>
  </si>
  <si>
    <t>DKAM_1277</t>
  </si>
  <si>
    <t>1199017..1199625</t>
  </si>
  <si>
    <t>DKAM_1278</t>
  </si>
  <si>
    <t>COG0638O</t>
  </si>
  <si>
    <t>Proteasome subunit</t>
  </si>
  <si>
    <t>1199752..1199883</t>
  </si>
  <si>
    <t>DKAM_1279</t>
  </si>
  <si>
    <t>1199910..1200026</t>
  </si>
  <si>
    <t>DKAM_1280</t>
  </si>
  <si>
    <t>1200423..1200830</t>
  </si>
  <si>
    <t>DKAM_1281</t>
  </si>
  <si>
    <t>COG4113R</t>
  </si>
  <si>
    <t>Putative nucleic acid-binding protein, contains PIN domain</t>
  </si>
  <si>
    <t>1200833..1201078</t>
  </si>
  <si>
    <t>DKAM_1282</t>
  </si>
  <si>
    <t>1201446..1201562</t>
  </si>
  <si>
    <t>DKAM_1283</t>
  </si>
  <si>
    <t>1201656..1202672</t>
  </si>
  <si>
    <t>DKAM_1284</t>
  </si>
  <si>
    <t>COG1084R</t>
  </si>
  <si>
    <t>1202644..1203717</t>
  </si>
  <si>
    <t>DKAM_1285</t>
  </si>
  <si>
    <t>COG0430A</t>
  </si>
  <si>
    <t>putative RNA 3'-terminal phosphate cyclase</t>
  </si>
  <si>
    <t>1203698..1204225</t>
  </si>
  <si>
    <t>DKAM_1286</t>
  </si>
  <si>
    <t>nicotinamide-nucleotide adenylyltransferase</t>
  </si>
  <si>
    <t>1204267..1206210</t>
  </si>
  <si>
    <t>DKAM_1287</t>
  </si>
  <si>
    <t>COG0054H</t>
  </si>
  <si>
    <t>mRNA 3'-end polyadenylation factor</t>
  </si>
  <si>
    <t>1206455..1207075</t>
  </si>
  <si>
    <t>DKAM_1288</t>
  </si>
  <si>
    <t>1207499..1208560</t>
  </si>
  <si>
    <t>egsA</t>
  </si>
  <si>
    <t>DKAM_1289</t>
  </si>
  <si>
    <t>COG0371C</t>
  </si>
  <si>
    <t>NAD(P)-dependent glycerol-1-phosphate dehydrogenase</t>
  </si>
  <si>
    <t>1208573..1209283</t>
  </si>
  <si>
    <t>DKAM_1290</t>
  </si>
  <si>
    <t>COG1047O</t>
  </si>
  <si>
    <t>FKBP type peptidyl-prolyl cis-trans isomerase</t>
  </si>
  <si>
    <t>1209363..1209842</t>
  </si>
  <si>
    <t>DKAM_1291</t>
  </si>
  <si>
    <t>PUA domain containing protein</t>
  </si>
  <si>
    <t>1209926..1211152</t>
  </si>
  <si>
    <t>DKAM_1292</t>
  </si>
  <si>
    <t>COG0358L</t>
  </si>
  <si>
    <t>DNA primase</t>
  </si>
  <si>
    <t>1211236..1211424</t>
  </si>
  <si>
    <t>rpl37e</t>
  </si>
  <si>
    <t>DKAM_1293</t>
  </si>
  <si>
    <t>COG2126J</t>
  </si>
  <si>
    <t>50S ribosomal protein L37e</t>
  </si>
  <si>
    <t>1211445..1211672</t>
  </si>
  <si>
    <t>DKAM_1294</t>
  </si>
  <si>
    <t>1211801..1214194</t>
  </si>
  <si>
    <t>DKAM_1295</t>
  </si>
  <si>
    <t>COG0417L</t>
  </si>
  <si>
    <t>DNA polymerase II</t>
  </si>
  <si>
    <t>1214294..1215364</t>
  </si>
  <si>
    <t>DKAM_1296</t>
  </si>
  <si>
    <t>COG1537R</t>
  </si>
  <si>
    <t>putative translation factor Pelota-like protein</t>
  </si>
  <si>
    <t>1215338..1216054</t>
  </si>
  <si>
    <t>DKAM_1297</t>
  </si>
  <si>
    <t>COG2413R</t>
  </si>
  <si>
    <t>DNA polymerase, beta domain-containing protein region</t>
  </si>
  <si>
    <t>1216217..1217281</t>
  </si>
  <si>
    <t>DKAM_1298</t>
  </si>
  <si>
    <t>COG0793M</t>
  </si>
  <si>
    <t>peptidase M50</t>
  </si>
  <si>
    <t>1217415..1217549</t>
  </si>
  <si>
    <t>DKAM_1299</t>
  </si>
  <si>
    <t>1217540..1217677</t>
  </si>
  <si>
    <t>DKAM_1300</t>
  </si>
  <si>
    <t>1217678..1218742</t>
  </si>
  <si>
    <t>DKAM_1301</t>
  </si>
  <si>
    <t>Threonine synthase</t>
  </si>
  <si>
    <t>1218920..1219207</t>
  </si>
  <si>
    <t>DKAM_1302</t>
  </si>
  <si>
    <t>COG4830J</t>
  </si>
  <si>
    <t>30S ribosomal protein S26e</t>
  </si>
  <si>
    <t>1219952..1220437</t>
  </si>
  <si>
    <t>DKAM_1303</t>
  </si>
  <si>
    <t>1220462..1220722</t>
  </si>
  <si>
    <t>DKAM_1304</t>
  </si>
  <si>
    <t>1221069..1221398</t>
  </si>
  <si>
    <t>DKAM_1305</t>
  </si>
  <si>
    <t>1221427..1221906</t>
  </si>
  <si>
    <t>DKAM_1306</t>
  </si>
  <si>
    <t>COG2230M</t>
  </si>
  <si>
    <t>1221961..1222083</t>
  </si>
  <si>
    <t>DKAM_1307</t>
  </si>
  <si>
    <t>1222138..1222935</t>
  </si>
  <si>
    <t>DKAM_1308</t>
  </si>
  <si>
    <t>COG2519J</t>
  </si>
  <si>
    <t>type 11 methyltransferase</t>
  </si>
  <si>
    <t>1223009..1223506</t>
  </si>
  <si>
    <t>DKAM_1309</t>
  </si>
  <si>
    <t>COG4933S</t>
  </si>
  <si>
    <t>1223537..1223695</t>
  </si>
  <si>
    <t>DKAM_1310</t>
  </si>
  <si>
    <t>COG3609K</t>
  </si>
  <si>
    <t>putative CopG/Arc/MetJ family transcriptional regulator</t>
  </si>
  <si>
    <t>1223682..1223801</t>
  </si>
  <si>
    <t>DKAM_1311</t>
  </si>
  <si>
    <t>1223782..1225185</t>
  </si>
  <si>
    <t>DKAM_1312</t>
  </si>
  <si>
    <t>COG4346O</t>
  </si>
  <si>
    <t>glycosyl transferase, family 39</t>
  </si>
  <si>
    <t>1225467..1226696</t>
  </si>
  <si>
    <t>DKAM_1313</t>
  </si>
  <si>
    <t>1226731..1229301</t>
  </si>
  <si>
    <t>DKAM_1314</t>
  </si>
  <si>
    <t>DNA polymerase I</t>
  </si>
  <si>
    <t>1229318..1229677</t>
  </si>
  <si>
    <t>nac</t>
  </si>
  <si>
    <t>DKAM_1315</t>
  </si>
  <si>
    <t>COG1308K</t>
  </si>
  <si>
    <t>nascent polypeptide-associated complex protein</t>
  </si>
  <si>
    <t>1229790..1231067</t>
  </si>
  <si>
    <t>DKAM_1316</t>
  </si>
  <si>
    <t>Putative exonuclease</t>
  </si>
  <si>
    <t>1231269..1233479</t>
  </si>
  <si>
    <t>DKAM_1317</t>
  </si>
  <si>
    <t>COG0480J</t>
  </si>
  <si>
    <t>elongation factor EF-2</t>
  </si>
  <si>
    <t>1233647..1233907</t>
  </si>
  <si>
    <t>DKAM_1318</t>
  </si>
  <si>
    <t>1233951..1234316</t>
  </si>
  <si>
    <t>DKAM_1319</t>
  </si>
  <si>
    <t>COG1382O</t>
  </si>
  <si>
    <t>prefoldin subunit beta</t>
  </si>
  <si>
    <t>1234309..1234533</t>
  </si>
  <si>
    <t>DKAM_1320</t>
  </si>
  <si>
    <t>1234553..1235086</t>
  </si>
  <si>
    <t>DKAM_1321</t>
  </si>
  <si>
    <t>COG2136JA</t>
  </si>
  <si>
    <t>putative brix domain-containing ribosomal biogenesis protein</t>
  </si>
  <si>
    <t>1235092..1235352</t>
  </si>
  <si>
    <t>rpl37ae</t>
  </si>
  <si>
    <t>DKAM_1322</t>
  </si>
  <si>
    <t>COG1997J</t>
  </si>
  <si>
    <t>50S ribosomal protein L37Ae</t>
  </si>
  <si>
    <t>1235372..1236232</t>
  </si>
  <si>
    <t>DKAM_1323</t>
  </si>
  <si>
    <t>COG2123J</t>
  </si>
  <si>
    <t>exosome complex RNA-binding protein Rrp42</t>
  </si>
  <si>
    <t>1236234..1236962</t>
  </si>
  <si>
    <t>DKAM_1324</t>
  </si>
  <si>
    <t>COG0689J</t>
  </si>
  <si>
    <t>putative exosome complex exonuclease 1</t>
  </si>
  <si>
    <t>1236959..1237678</t>
  </si>
  <si>
    <t>DKAM_1325</t>
  </si>
  <si>
    <t>COG1097J</t>
  </si>
  <si>
    <t>exosome complex RNA-binding protein Rrp4</t>
  </si>
  <si>
    <t>1237686..1238381</t>
  </si>
  <si>
    <t>DKAM_1326</t>
  </si>
  <si>
    <t>COG1500J</t>
  </si>
  <si>
    <t>putative RNA-associated protein</t>
  </si>
  <si>
    <t>1238423..1239163</t>
  </si>
  <si>
    <t>DKAM_1327</t>
  </si>
  <si>
    <t>proteasome subunit alpha</t>
  </si>
  <si>
    <t>1239837..1240304</t>
  </si>
  <si>
    <t>DKAM_1328</t>
  </si>
  <si>
    <t>COG1369J</t>
  </si>
  <si>
    <t>Ribonuclease P protein component 2</t>
  </si>
  <si>
    <t>1240297..1240923</t>
  </si>
  <si>
    <t>DKAM_1329</t>
  </si>
  <si>
    <t>COG1603J</t>
  </si>
  <si>
    <t>Ribonuclease P subunit p30</t>
  </si>
  <si>
    <t>1240995..1241483</t>
  </si>
  <si>
    <t>DKAM_1330</t>
  </si>
  <si>
    <t>COG1325J</t>
  </si>
  <si>
    <t>1241447..1242109</t>
  </si>
  <si>
    <t>DKAM_1331</t>
  </si>
  <si>
    <t>COG1632J</t>
  </si>
  <si>
    <t>50S ribosomal protein L15e</t>
  </si>
  <si>
    <t>1242196..1243428</t>
  </si>
  <si>
    <t>DKAM_1332</t>
  </si>
  <si>
    <t>COG0012J</t>
  </si>
  <si>
    <t>translation-associated GTPase</t>
  </si>
  <si>
    <t>1243441..1243809</t>
  </si>
  <si>
    <t>DKAM_1333</t>
  </si>
  <si>
    <t>COG4003S</t>
  </si>
  <si>
    <t>1243809..1245092</t>
  </si>
  <si>
    <t>DKAM_1334</t>
  </si>
  <si>
    <t>glucose-1-phosphate thymidylyltransferase</t>
  </si>
  <si>
    <t>1245293..1245934</t>
  </si>
  <si>
    <t>DKAM_1335</t>
  </si>
  <si>
    <t>COG1890J</t>
  </si>
  <si>
    <t>30S ribosomal protein S3Ae</t>
  </si>
  <si>
    <t>1246014..1246331</t>
  </si>
  <si>
    <t>DKAM_1336</t>
  </si>
  <si>
    <t>1246316..1247437</t>
  </si>
  <si>
    <t>DKAM_1337</t>
  </si>
  <si>
    <t>1247917..1248417</t>
  </si>
  <si>
    <t>rps15p</t>
  </si>
  <si>
    <t>DKAM_1338</t>
  </si>
  <si>
    <t>COG0184J</t>
  </si>
  <si>
    <t>30S ribosomal protein S15P</t>
  </si>
  <si>
    <t>1248527..1249093</t>
  </si>
  <si>
    <t>DKAM_1339</t>
  </si>
  <si>
    <t>COG0127F</t>
  </si>
  <si>
    <t>RdgB/HAM1 family non-canonical purine NTP pyrophosphatase</t>
  </si>
  <si>
    <t>1249083..1249760</t>
  </si>
  <si>
    <t>DKAM_1340</t>
  </si>
  <si>
    <t>1249751..1250818</t>
  </si>
  <si>
    <t>DKAM_1341</t>
  </si>
  <si>
    <t>COG0533O</t>
  </si>
  <si>
    <t>Putative O-sialoglycoprotein endopeptidase</t>
  </si>
  <si>
    <t>1251037..1251381</t>
  </si>
  <si>
    <t>DKAM_1342</t>
  </si>
  <si>
    <t>COG2004J</t>
  </si>
  <si>
    <t>30S ribosomal protein S24e</t>
  </si>
  <si>
    <t>1251395..1251868</t>
  </si>
  <si>
    <t>DKAM_1343</t>
  </si>
  <si>
    <t>COG1909S</t>
  </si>
  <si>
    <t>1251861..1252076</t>
  </si>
  <si>
    <t>DKAM_1344</t>
  </si>
  <si>
    <t>COG2093K</t>
  </si>
  <si>
    <t>DNA-directed RNA polymerase subunit E''</t>
  </si>
  <si>
    <t>1252060..1252632</t>
  </si>
  <si>
    <t>DKAM_1345</t>
  </si>
  <si>
    <t>COG1095K</t>
  </si>
  <si>
    <t>DNA-directed RNA polymerase subunit E'</t>
  </si>
  <si>
    <t>1252720..1253142</t>
  </si>
  <si>
    <t>DKAM_1346</t>
  </si>
  <si>
    <t>COG1412R</t>
  </si>
  <si>
    <t>putative nucleic acid-binding protein, containing PIN domain</t>
  </si>
  <si>
    <t>1253129..1254385</t>
  </si>
  <si>
    <t>DKAM_1347</t>
  </si>
  <si>
    <t>COG5257J</t>
  </si>
  <si>
    <t>translation initiation factor IF-2 subunit gamma</t>
  </si>
  <si>
    <t>1254508..1255173</t>
  </si>
  <si>
    <t>DKAM_1348</t>
  </si>
  <si>
    <t>COG2125J</t>
  </si>
  <si>
    <t>30S ribosomal protein S6e</t>
  </si>
  <si>
    <t>1255503..1257332</t>
  </si>
  <si>
    <t>DKAM_1349</t>
  </si>
  <si>
    <t>COG0532J</t>
  </si>
  <si>
    <t>translation initiation factor IF-2</t>
  </si>
  <si>
    <t>1257350..1257568</t>
  </si>
  <si>
    <t>DKAM_1350</t>
  </si>
  <si>
    <t>COG2075J</t>
  </si>
  <si>
    <t>50S ribosomal protein L24e</t>
  </si>
  <si>
    <t>1257632..1257904</t>
  </si>
  <si>
    <t>rps28e</t>
  </si>
  <si>
    <t>DKAM_1351</t>
  </si>
  <si>
    <t>COG2053J</t>
  </si>
  <si>
    <t>30S ribosomal protein S28e</t>
  </si>
  <si>
    <t>1258166..1258300</t>
  </si>
  <si>
    <t>DKAM_1352</t>
  </si>
  <si>
    <t>1258473..1258856</t>
  </si>
  <si>
    <t>rpl7ae</t>
  </si>
  <si>
    <t>DKAM_1353</t>
  </si>
  <si>
    <t>COG1358J</t>
  </si>
  <si>
    <t>50S ribosomal protein L7Ae</t>
  </si>
  <si>
    <t>1259001..1260737</t>
  </si>
  <si>
    <t>gltX</t>
  </si>
  <si>
    <t>DKAM_1354</t>
  </si>
  <si>
    <t>COG0008J</t>
  </si>
  <si>
    <t>glutamyl-tRNA synthetase</t>
  </si>
  <si>
    <t>1260739..1261221</t>
  </si>
  <si>
    <t>DKAM_1355</t>
  </si>
  <si>
    <t>1261218..1262390</t>
  </si>
  <si>
    <t>DKAM_1356</t>
  </si>
  <si>
    <t>COG1304C</t>
  </si>
  <si>
    <t>isopentenyl pyrophosphate isomerase</t>
  </si>
  <si>
    <t>1262390..1263241</t>
  </si>
  <si>
    <t>DKAM_1357</t>
  </si>
  <si>
    <t>COG1355R</t>
  </si>
  <si>
    <t>putative dioxygenase</t>
  </si>
  <si>
    <t>1263340..1263987</t>
  </si>
  <si>
    <t>rps2P</t>
  </si>
  <si>
    <t>DKAM_1358</t>
  </si>
  <si>
    <t>COG0052J</t>
  </si>
  <si>
    <t>30S ribosomal protein S2</t>
  </si>
  <si>
    <t>1264001..1264231</t>
  </si>
  <si>
    <t>DKAM_1359</t>
  </si>
  <si>
    <t>COG1644K</t>
  </si>
  <si>
    <t>DNA-directed RNA polymerase subunit N</t>
  </si>
  <si>
    <t>1264210..1264632</t>
  </si>
  <si>
    <t>rps9p</t>
  </si>
  <si>
    <t>DKAM_1360</t>
  </si>
  <si>
    <t>COG0103J</t>
  </si>
  <si>
    <t>30S ribosomal protein S9P</t>
  </si>
  <si>
    <t>1264629..1265081</t>
  </si>
  <si>
    <t>DKAM_1361</t>
  </si>
  <si>
    <t>COG0102J</t>
  </si>
  <si>
    <t>50S ribosomal protein L13P</t>
  </si>
  <si>
    <t>1265087..1265449</t>
  </si>
  <si>
    <t>DKAM_1362</t>
  </si>
  <si>
    <t>COG1727J</t>
  </si>
  <si>
    <t>50S ribosomal protein L18e</t>
  </si>
  <si>
    <t>1265446..1266288</t>
  </si>
  <si>
    <t>DKAM_1363</t>
  </si>
  <si>
    <t>COG0202K</t>
  </si>
  <si>
    <t>DNA-directed RNA polymerase subunit D</t>
  </si>
  <si>
    <t>1266315..1266716</t>
  </si>
  <si>
    <t>rps11p</t>
  </si>
  <si>
    <t>DKAM_1364</t>
  </si>
  <si>
    <t>COG0100J</t>
  </si>
  <si>
    <t>30S ribosomal protein S11P</t>
  </si>
  <si>
    <t>1266730..1267173</t>
  </si>
  <si>
    <t>rps4p</t>
  </si>
  <si>
    <t>DKAM_1365</t>
  </si>
  <si>
    <t>COG0522J</t>
  </si>
  <si>
    <t>30S ribosomal protein S4P</t>
  </si>
  <si>
    <t>1267248..1267772</t>
  </si>
  <si>
    <t>DKAM_1366</t>
  </si>
  <si>
    <t>COG0099J</t>
  </si>
  <si>
    <t>30S ribosomal protein S13P</t>
  </si>
  <si>
    <t>1268201..1268539</t>
  </si>
  <si>
    <t>DKAM_1367</t>
  </si>
  <si>
    <t>COG0051J</t>
  </si>
  <si>
    <t>30S ribosomal protein S10P</t>
  </si>
  <si>
    <t>1268578..1269900</t>
  </si>
  <si>
    <t>DKAM_1368</t>
  </si>
  <si>
    <t>COG5256J</t>
  </si>
  <si>
    <t>elongation factor 1-alpha</t>
  </si>
  <si>
    <t>1270043..1270639</t>
  </si>
  <si>
    <t>DKAM_1369</t>
  </si>
  <si>
    <t>COG0049J</t>
  </si>
  <si>
    <t>30S ribosomal protein S7P</t>
  </si>
  <si>
    <t>1270693..1271139</t>
  </si>
  <si>
    <t>rps12P</t>
  </si>
  <si>
    <t>DKAM_1370</t>
  </si>
  <si>
    <t>COG0048J</t>
  </si>
  <si>
    <t>30S ribosomal protein S12P</t>
  </si>
  <si>
    <t>1271162..1271608</t>
  </si>
  <si>
    <t>DKAM_1371</t>
  </si>
  <si>
    <t>NusA family KH domain-containing protein</t>
  </si>
  <si>
    <t>1271615..1271929</t>
  </si>
  <si>
    <t>DKAM_1372</t>
  </si>
  <si>
    <t>COG1911J</t>
  </si>
  <si>
    <t>50S ribosomal protein L30e</t>
  </si>
  <si>
    <t>1271922..1273142</t>
  </si>
  <si>
    <t>DKAM_1373</t>
  </si>
  <si>
    <t>COG0086K</t>
  </si>
  <si>
    <t>DNA-directed RNA polymerase subunit A''</t>
  </si>
  <si>
    <t>1273144..1275804</t>
  </si>
  <si>
    <t>DKAM_1374</t>
  </si>
  <si>
    <t>DNA-directed RNA polymerase subunit A'</t>
  </si>
  <si>
    <t>1275801..1279250</t>
  </si>
  <si>
    <t>DKAM_1375</t>
  </si>
  <si>
    <t>COG0085K</t>
  </si>
  <si>
    <t>DNA-directed RNA polymerase subunit B</t>
  </si>
  <si>
    <t>1279310..1279561</t>
  </si>
  <si>
    <t>rpoH</t>
  </si>
  <si>
    <t>DKAM_1376</t>
  </si>
  <si>
    <t>COG2012K</t>
  </si>
  <si>
    <t>DNA-directed RNA polymerase subunit H</t>
  </si>
  <si>
    <t>1279912..1281096</t>
  </si>
  <si>
    <t>DKAM_1377</t>
  </si>
  <si>
    <t>COG1474LO</t>
  </si>
  <si>
    <t>cell division control protein 6-like protein, cdc6</t>
  </si>
  <si>
    <t>1281114..1281683</t>
  </si>
  <si>
    <t>DKAM_1378</t>
  </si>
  <si>
    <t>COG1628S</t>
  </si>
  <si>
    <t>1281770..1283680</t>
  </si>
  <si>
    <t>DKAM_1379</t>
  </si>
  <si>
    <t>COG1274C</t>
  </si>
  <si>
    <t>phosphoenolpyruvate carboxykinase</t>
  </si>
  <si>
    <t>1284040..1285395</t>
  </si>
  <si>
    <t>DKAM_1380</t>
  </si>
  <si>
    <t>pyridoxal phosphate-dependent aminotransferase</t>
  </si>
  <si>
    <t>1285433..1285669</t>
  </si>
  <si>
    <t>DKAM_1381</t>
  </si>
  <si>
    <t>1285785..1287188</t>
  </si>
  <si>
    <t>DKAM_1382</t>
  </si>
  <si>
    <t>COG1115E</t>
  </si>
  <si>
    <t>Sodium:alanine symporter</t>
  </si>
  <si>
    <t>1287239..1288957</t>
  </si>
  <si>
    <t>DKAM_1383</t>
  </si>
  <si>
    <t>COG1964R</t>
  </si>
  <si>
    <t>1289048..1289629</t>
  </si>
  <si>
    <t>DKAM_1384</t>
  </si>
  <si>
    <t>COG1936F</t>
  </si>
  <si>
    <t>1289622..1290464</t>
  </si>
  <si>
    <t>DKAM_1385</t>
  </si>
  <si>
    <t>COG1161R</t>
  </si>
  <si>
    <t>HSR1-like GTP-binding protein</t>
  </si>
  <si>
    <t>1290454..1290639</t>
  </si>
  <si>
    <t>DKAM_1386</t>
  </si>
  <si>
    <t>1290642..1291409</t>
  </si>
  <si>
    <t>DKAM_1387</t>
  </si>
  <si>
    <t>COG0476H</t>
  </si>
  <si>
    <t>MoeB/thiF molybdopterin or thiamine synthase protein</t>
  </si>
  <si>
    <t>1291387..1291707</t>
  </si>
  <si>
    <t>DKAM_1388</t>
  </si>
  <si>
    <t>1292077..1292295</t>
  </si>
  <si>
    <t>DKAM_1389</t>
  </si>
  <si>
    <t>1292396..1292962</t>
  </si>
  <si>
    <t>DKAM_1390</t>
  </si>
  <si>
    <t>COG4739S</t>
  </si>
  <si>
    <t>1293490..1293618</t>
  </si>
  <si>
    <t>DKAM_1391</t>
  </si>
  <si>
    <t>1293912..1294832</t>
  </si>
  <si>
    <t>DKAM_1392</t>
  </si>
  <si>
    <t>ABC transporter permease</t>
  </si>
  <si>
    <t>1294834..1295862</t>
  </si>
  <si>
    <t>DKAM_1393</t>
  </si>
  <si>
    <t>Putative ABC-type transport system, permease component</t>
  </si>
  <si>
    <t>1295855..1297357</t>
  </si>
  <si>
    <t>DKAM_1394</t>
  </si>
  <si>
    <t>putative ABC sugar transport system, ATPase component</t>
  </si>
  <si>
    <t>1297444..1298676</t>
  </si>
  <si>
    <t>DKAM_1395</t>
  </si>
  <si>
    <t>Membrane lipoprotein family protein</t>
  </si>
  <si>
    <t>1298724..1299815</t>
  </si>
  <si>
    <t>DKAM_1396</t>
  </si>
  <si>
    <t>COG1063ER</t>
  </si>
  <si>
    <t>alcohol dehydrogenase GroES domain-containing protein</t>
  </si>
  <si>
    <t>1299830..1300300</t>
  </si>
  <si>
    <t>DKAM_1397</t>
  </si>
  <si>
    <t>COG0698G</t>
  </si>
  <si>
    <t>RpiB/LacA/LacB family sugar-phosphate isomerase</t>
  </si>
  <si>
    <t>1300347..1302185</t>
  </si>
  <si>
    <t>DKAM_1398</t>
  </si>
  <si>
    <t>COG0449M</t>
  </si>
  <si>
    <t>glucosamine--fructose-6-phosphate aminotransferase</t>
  </si>
  <si>
    <t>1302244..1302930</t>
  </si>
  <si>
    <t>DKAM_1399</t>
  </si>
  <si>
    <t>COG0528F</t>
  </si>
  <si>
    <t>uridylate kinase</t>
  </si>
  <si>
    <t>1303030..1304142</t>
  </si>
  <si>
    <t>DKAM_1400</t>
  </si>
  <si>
    <t>COG1672R</t>
  </si>
  <si>
    <t>1304159..1304947</t>
  </si>
  <si>
    <t>DKAM_1401</t>
  </si>
  <si>
    <t>1305225..1305338</t>
  </si>
  <si>
    <t>DKAM_1402</t>
  </si>
  <si>
    <t>3-ketoacyl-(acyl-carrier-protein) reductase</t>
  </si>
  <si>
    <t>1305584..1306288</t>
  </si>
  <si>
    <t>DKAM_1403</t>
  </si>
  <si>
    <t>COG0565J</t>
  </si>
  <si>
    <t>SpoU rRNA methylase</t>
  </si>
  <si>
    <t>1306260..1306841</t>
  </si>
  <si>
    <t>DKAM_1404</t>
  </si>
  <si>
    <t>COG2890J</t>
  </si>
  <si>
    <t>putative rRNA or tRNA methylase</t>
  </si>
  <si>
    <t>1306871..1307707</t>
  </si>
  <si>
    <t>DKAM_1405</t>
  </si>
  <si>
    <t>COG0030J</t>
  </si>
  <si>
    <t>putative dimethyladenosine transferase</t>
  </si>
  <si>
    <t>1307691..1308341</t>
  </si>
  <si>
    <t>DKAM_1406</t>
  </si>
  <si>
    <t>COG1491J</t>
  </si>
  <si>
    <t>DNA-binding protein</t>
  </si>
  <si>
    <t>1308379..1308753</t>
  </si>
  <si>
    <t>DKAM_1407</t>
  </si>
  <si>
    <t>COG1460S</t>
  </si>
  <si>
    <t>RNA polymerase Rpb4</t>
  </si>
  <si>
    <t>1308806..1309132</t>
  </si>
  <si>
    <t>DKAM_1408</t>
  </si>
  <si>
    <t>COG2139J</t>
  </si>
  <si>
    <t>50S ribosomal protein L21e</t>
  </si>
  <si>
    <t>1309204..1310547</t>
  </si>
  <si>
    <t>DKAM_1409</t>
  </si>
  <si>
    <t>COG1258J</t>
  </si>
  <si>
    <t>putative pseudouridylate synthase</t>
  </si>
  <si>
    <t>1310563..1311912</t>
  </si>
  <si>
    <t>DKAM_1410</t>
  </si>
  <si>
    <t>COG0541U</t>
  </si>
  <si>
    <t>GTP-binding signal recognition particle SRP54, G- domain-containing protein</t>
  </si>
  <si>
    <t>1312215..1312751</t>
  </si>
  <si>
    <t>DKAM_1411</t>
  </si>
  <si>
    <t>COG0197J</t>
  </si>
  <si>
    <t>50S ribosomal protein L10e</t>
  </si>
  <si>
    <t>1312863..1313888</t>
  </si>
  <si>
    <t>DKAM_1412</t>
  </si>
  <si>
    <t>COG0411E</t>
  </si>
  <si>
    <t>diphthamide biosynthesis protein</t>
  </si>
  <si>
    <t>1313892..1314530</t>
  </si>
  <si>
    <t>DKAM_1413</t>
  </si>
  <si>
    <t>COG2263J</t>
  </si>
  <si>
    <t>1314537..1315082</t>
  </si>
  <si>
    <t>DKAM_1414</t>
  </si>
  <si>
    <t>COG1096J</t>
  </si>
  <si>
    <t>putative RNA-binding protein</t>
  </si>
  <si>
    <t>1315087..1315704</t>
  </si>
  <si>
    <t>DKAM_1415</t>
  </si>
  <si>
    <t>COG3286S</t>
  </si>
  <si>
    <t>1315723..1316004</t>
  </si>
  <si>
    <t>DKAM_1416</t>
  </si>
  <si>
    <t>COG1761K</t>
  </si>
  <si>
    <t>DNA-directed RNA polymerase subunit L</t>
  </si>
  <si>
    <t>1316149..1316391</t>
  </si>
  <si>
    <t>DKAM_1417</t>
  </si>
  <si>
    <t>1316651..1316878</t>
  </si>
  <si>
    <t>DKAM_1418</t>
  </si>
  <si>
    <t>DNA-directed RNA polymerase subunit M</t>
  </si>
  <si>
    <t>1316942..1317691</t>
  </si>
  <si>
    <t>DKAM_1419</t>
  </si>
  <si>
    <t>DNA polymerase sliding clamp subunit B2 (PCNA-like protein)</t>
  </si>
  <si>
    <t>1317672..1318796</t>
  </si>
  <si>
    <t>DKAM_1420</t>
  </si>
  <si>
    <t>COG1467L</t>
  </si>
  <si>
    <t>putative DNA primase small subunit</t>
  </si>
  <si>
    <t>1318793..1319296</t>
  </si>
  <si>
    <t>DKAM_1421</t>
  </si>
  <si>
    <t>1319324..1319779</t>
  </si>
  <si>
    <t>DKAM_1422</t>
  </si>
  <si>
    <t>1319974..1320174</t>
  </si>
  <si>
    <t>DKAM_1423</t>
  </si>
  <si>
    <t>COG2260J</t>
  </si>
  <si>
    <t>Nucleolar RNA-binding protein Nop10p</t>
  </si>
  <si>
    <t>1320171..1320965</t>
  </si>
  <si>
    <t>DKAM_1424</t>
  </si>
  <si>
    <t>COG1093J</t>
  </si>
  <si>
    <t>translation initiation factor IF-2 subunit alpha</t>
  </si>
  <si>
    <t>1320981..1322987</t>
  </si>
  <si>
    <t>DKAM_1425</t>
  </si>
  <si>
    <t>putative oligosaccharyl transferase STT3 subunit</t>
  </si>
  <si>
    <t>1323234..1323728</t>
  </si>
  <si>
    <t>DKAM_1426</t>
  </si>
  <si>
    <t>COG1818R</t>
  </si>
  <si>
    <t>1323734..1324978</t>
  </si>
  <si>
    <t>cdc6</t>
  </si>
  <si>
    <t>DKAM_1427</t>
  </si>
  <si>
    <t>cell division control protein 6</t>
  </si>
  <si>
    <t>1324998..1325111</t>
  </si>
  <si>
    <t>DKAM_1428</t>
  </si>
  <si>
    <t>1325111..1325230</t>
  </si>
  <si>
    <t>DKAM_1429</t>
  </si>
  <si>
    <t>1325239..1325499</t>
  </si>
  <si>
    <t>DKAM_1430</t>
  </si>
  <si>
    <t>COG2411S</t>
  </si>
  <si>
    <t>1326198..1326338</t>
  </si>
  <si>
    <t>DKAM_1431</t>
  </si>
  <si>
    <t>1326335..1326469</t>
  </si>
  <si>
    <t>DKAM_1432</t>
  </si>
  <si>
    <t>1326889..1327647</t>
  </si>
  <si>
    <t>DKAM_1433</t>
  </si>
  <si>
    <t>COG1120PH</t>
  </si>
  <si>
    <t>cobalamin/Fe3+-siderophores ABC transporter ATPase</t>
  </si>
  <si>
    <t>1327650..1328681</t>
  </si>
  <si>
    <t>DKAM_1434</t>
  </si>
  <si>
    <t>COG0609P</t>
  </si>
  <si>
    <t>Fe3+-siderophore ABC transporter permease</t>
  </si>
  <si>
    <t>1328688..1329845</t>
  </si>
  <si>
    <t>DKAM_1435</t>
  </si>
  <si>
    <t>COG0614P</t>
  </si>
  <si>
    <t>Fe3+-hydroxamate ABC transporter periplasmic component</t>
  </si>
  <si>
    <t>1329835..1330524</t>
  </si>
  <si>
    <t>DKAM_1436</t>
  </si>
  <si>
    <t>COG2191C</t>
  </si>
  <si>
    <t>formylmethanofuran dehydrogenase subunit E-like protein</t>
  </si>
  <si>
    <t>1331315..1331773</t>
  </si>
  <si>
    <t>DKAM_1437</t>
  </si>
  <si>
    <t>COG2932K</t>
  </si>
  <si>
    <t>signal peptidase</t>
  </si>
  <si>
    <t>1331779..1332084</t>
  </si>
  <si>
    <t>DKAM_1438</t>
  </si>
  <si>
    <t>1332091..1332402</t>
  </si>
  <si>
    <t>DKAM_1439</t>
  </si>
  <si>
    <t>1332416..1333723</t>
  </si>
  <si>
    <t>DKAM_1440</t>
  </si>
  <si>
    <t>COG0148G</t>
  </si>
  <si>
    <t>enolase</t>
  </si>
  <si>
    <t>1333729..1333974</t>
  </si>
  <si>
    <t>DKAM_1441</t>
  </si>
  <si>
    <t>1334220..1335008</t>
  </si>
  <si>
    <t>DKAM_1442</t>
  </si>
  <si>
    <t>COG1608R</t>
  </si>
  <si>
    <t>aspartate/glutamate/uridylate kinase</t>
  </si>
  <si>
    <t>1335109..1336437</t>
  </si>
  <si>
    <t>DKAM_1443</t>
  </si>
  <si>
    <t>COG5650S</t>
  </si>
  <si>
    <t>GPI mannosyltransferase 1</t>
  </si>
  <si>
    <t>1336517..1338037</t>
  </si>
  <si>
    <t>DKAM_1444</t>
  </si>
  <si>
    <t>COG1012C</t>
  </si>
  <si>
    <t>NADP-dependent glyceraldehyde-3-phosphate dehydrogenase</t>
  </si>
  <si>
    <t>1339317..1340090</t>
  </si>
  <si>
    <t>DKAM_1445</t>
  </si>
  <si>
    <t>COG1798J</t>
  </si>
  <si>
    <t>putative diphthine synthase</t>
  </si>
  <si>
    <t>1340378..1341130</t>
  </si>
  <si>
    <t>DKAM_1446</t>
  </si>
  <si>
    <t>Iron compound ABC transporter, ATP-binding protein</t>
  </si>
  <si>
    <t>1341120..1342058</t>
  </si>
  <si>
    <t>DKAM_1447</t>
  </si>
  <si>
    <t>Iron compound ABC transporter permease</t>
  </si>
  <si>
    <t>1342055..1343086</t>
  </si>
  <si>
    <t>DKAM_1448</t>
  </si>
  <si>
    <t>Iron compound ABC-type transporter, periplasmic component</t>
  </si>
  <si>
    <t>1343249..1343830</t>
  </si>
  <si>
    <t>DKAM_1449</t>
  </si>
  <si>
    <t>1343840..1344394</t>
  </si>
  <si>
    <t>DKAM_1450</t>
  </si>
  <si>
    <t>COG1535Q</t>
  </si>
  <si>
    <t>isochorismatase hydrolase</t>
  </si>
  <si>
    <t>1344563..1345897</t>
  </si>
  <si>
    <t>DKAM_1451</t>
  </si>
  <si>
    <t>COG0334E</t>
  </si>
  <si>
    <t>Glu/Leu/Phe/Val dehydrogenase, C terminal</t>
  </si>
  <si>
    <t>1345894..1346151</t>
  </si>
  <si>
    <t>DKAM_1452</t>
  </si>
  <si>
    <t>COG1531S</t>
  </si>
  <si>
    <t>1346335..1346577</t>
  </si>
  <si>
    <t>DKAM_1453</t>
  </si>
  <si>
    <t>1346626..1346817</t>
  </si>
  <si>
    <t>DKAM_1454</t>
  </si>
  <si>
    <t>1347152..1348213</t>
  </si>
  <si>
    <t>DKAM_1455</t>
  </si>
  <si>
    <t>COG0142H</t>
  </si>
  <si>
    <t>polyprenyl synthetase</t>
  </si>
  <si>
    <t>1348527..1349177</t>
  </si>
  <si>
    <t>DKAM_1456</t>
  </si>
  <si>
    <t>COG0269G</t>
  </si>
  <si>
    <t>Hexulose-6-phosphate synthase</t>
  </si>
  <si>
    <t>1349207..1350322</t>
  </si>
  <si>
    <t>DKAM_1457</t>
  </si>
  <si>
    <t>COG0180J</t>
  </si>
  <si>
    <t>tryptophanyl-tRNA synthetase</t>
  </si>
  <si>
    <t>1350437..1352251</t>
  </si>
  <si>
    <t>DKAM_1458</t>
  </si>
  <si>
    <t>glutamine-fructose-6-phosphate transaminase</t>
  </si>
  <si>
    <t>1352322..1353005</t>
  </si>
  <si>
    <t>DKAM_1459</t>
  </si>
  <si>
    <t>COG2429S</t>
  </si>
  <si>
    <t>GTP cyclohydrolase III</t>
  </si>
  <si>
    <t>1353156..1353380</t>
  </si>
  <si>
    <t>DKAM_1460</t>
  </si>
  <si>
    <t>1353610..1354233</t>
  </si>
  <si>
    <t>DKAM_1461</t>
  </si>
  <si>
    <t>COG5491N</t>
  </si>
  <si>
    <t>Conserved protein implicated in secretion</t>
  </si>
  <si>
    <t>1354230..1354772</t>
  </si>
  <si>
    <t>DKAM_1462</t>
  </si>
  <si>
    <t>1354785..1355780</t>
  </si>
  <si>
    <t>DKAM_1463</t>
  </si>
  <si>
    <t>1356124..1356969</t>
  </si>
  <si>
    <t>DKAM_1464</t>
  </si>
  <si>
    <t>COG1831R</t>
  </si>
  <si>
    <t>1357115..1357645</t>
  </si>
  <si>
    <t>DKAM_1465</t>
  </si>
  <si>
    <t>COG4721S</t>
  </si>
  <si>
    <t>1357757..1358188</t>
  </si>
  <si>
    <t>DKAM_1466</t>
  </si>
  <si>
    <t>1358175..1359017</t>
  </si>
  <si>
    <t>DKAM_1467</t>
  </si>
  <si>
    <t>COG0171H</t>
  </si>
  <si>
    <t>NAD+ synthetase</t>
  </si>
  <si>
    <t>1359078..1359194</t>
  </si>
  <si>
    <t>DKAM_1468</t>
  </si>
  <si>
    <t>1360014..1360694</t>
  </si>
  <si>
    <t>DKAM_1469</t>
  </si>
  <si>
    <t>COG2078S</t>
  </si>
  <si>
    <t>AMMECR1 domain-containing protein</t>
  </si>
  <si>
    <t>1360669..1361217</t>
  </si>
  <si>
    <t>DKAM_1470</t>
  </si>
  <si>
    <t>COG1656S</t>
  </si>
  <si>
    <t>1361214..1362047</t>
  </si>
  <si>
    <t>DKAM_1471</t>
  </si>
  <si>
    <t>COG2524K</t>
  </si>
  <si>
    <t>CBS domain containing protein</t>
  </si>
  <si>
    <t>1362051..1363064</t>
  </si>
  <si>
    <t>DKAM_1472</t>
  </si>
  <si>
    <t>putative signal transduction protein with CBS domain</t>
  </si>
  <si>
    <t>1363281..1363931</t>
  </si>
  <si>
    <t>DKAM_1473</t>
  </si>
  <si>
    <t>1363915..1365213</t>
  </si>
  <si>
    <t>DKAM_1474</t>
  </si>
  <si>
    <t>Число генов белков</t>
  </si>
  <si>
    <t xml:space="preserve">Прямая цепь </t>
  </si>
  <si>
    <t>Обратная цепь</t>
  </si>
  <si>
    <t>Чило генов РНК</t>
  </si>
  <si>
    <t>Карманы</t>
  </si>
  <si>
    <t>Количество белков</t>
  </si>
  <si>
    <t>26987..27022</t>
  </si>
  <si>
    <t>DKAM_R0001</t>
  </si>
  <si>
    <t>Tyr tRNA</t>
  </si>
  <si>
    <t>26938..26973</t>
  </si>
  <si>
    <t>52240..52324</t>
  </si>
  <si>
    <t>DKAM_R0004</t>
  </si>
  <si>
    <t>Leu tRNA</t>
  </si>
  <si>
    <t>52698..52735</t>
  </si>
  <si>
    <t>DKAM_R0003</t>
  </si>
  <si>
    <t>Ser tRNA</t>
  </si>
  <si>
    <t>52626..52674</t>
  </si>
  <si>
    <t>55951..55988</t>
  </si>
  <si>
    <t>DKAM_R0002</t>
  </si>
  <si>
    <t>Gln tRNA</t>
  </si>
  <si>
    <t>55900..55934</t>
  </si>
  <si>
    <t>165983..166057</t>
  </si>
  <si>
    <t>DKAM_R0005</t>
  </si>
  <si>
    <t>Arg tRNA</t>
  </si>
  <si>
    <t>335813..335886</t>
  </si>
  <si>
    <t>DKAM_R0006</t>
  </si>
  <si>
    <t>Lys tRNA</t>
  </si>
  <si>
    <t>424198..424282</t>
  </si>
  <si>
    <t>DKAM_R0007</t>
  </si>
  <si>
    <t>501344..501416</t>
  </si>
  <si>
    <t>DKAM_R0008</t>
  </si>
  <si>
    <t>Ala tRNA</t>
  </si>
  <si>
    <t>655533..655571</t>
  </si>
  <si>
    <t>DKAM_R0009</t>
  </si>
  <si>
    <t>Pro tRNA</t>
  </si>
  <si>
    <t>655603..655638</t>
  </si>
  <si>
    <t>822474..822511</t>
  </si>
  <si>
    <t>DKAM_R0010</t>
  </si>
  <si>
    <t>Thr tRNA</t>
  </si>
  <si>
    <t>822540..822575</t>
  </si>
  <si>
    <t>829978..830052</t>
  </si>
  <si>
    <t>DKAM_R0011</t>
  </si>
  <si>
    <t>866453..866526</t>
  </si>
  <si>
    <t>DKAM_R0012</t>
  </si>
  <si>
    <t>Met tRNA</t>
  </si>
  <si>
    <t>867483..867556</t>
  </si>
  <si>
    <t>DKAM_R0013</t>
  </si>
  <si>
    <t>876727..876765</t>
  </si>
  <si>
    <t>DKAM_R0014</t>
  </si>
  <si>
    <t>Val tRNA</t>
  </si>
  <si>
    <t>876676..876711</t>
  </si>
  <si>
    <t>890877..890914</t>
  </si>
  <si>
    <t>DKAM_R0015</t>
  </si>
  <si>
    <t>Cys tRNA</t>
  </si>
  <si>
    <t>890812..890848</t>
  </si>
  <si>
    <t>895010..895144</t>
  </si>
  <si>
    <t>DKAM_R0016</t>
  </si>
  <si>
    <t>895250..895288</t>
  </si>
  <si>
    <t>DKAM_R0017</t>
  </si>
  <si>
    <t>895327..895362</t>
  </si>
  <si>
    <t>909220..909295</t>
  </si>
  <si>
    <t>DKAM_R0018</t>
  </si>
  <si>
    <t>Gly tRNA</t>
  </si>
  <si>
    <t>919747..919820</t>
  </si>
  <si>
    <t>DKAM_R0019</t>
  </si>
  <si>
    <t>Ile tRNA</t>
  </si>
  <si>
    <t>956193..956267</t>
  </si>
  <si>
    <t>DKAM_R0020</t>
  </si>
  <si>
    <t>958230..961314</t>
  </si>
  <si>
    <t>DKAM_R0021</t>
  </si>
  <si>
    <t>23S ribosomal RNA</t>
  </si>
  <si>
    <t>961526..963021</t>
  </si>
  <si>
    <t>DKAM_R0022</t>
  </si>
  <si>
    <t>16S ribosomal RNA</t>
  </si>
  <si>
    <t>973902..973940</t>
  </si>
  <si>
    <t>DKAM_R0023</t>
  </si>
  <si>
    <t>His tRNA</t>
  </si>
  <si>
    <t>973841..973876</t>
  </si>
  <si>
    <t>974150..974224</t>
  </si>
  <si>
    <t>DKAM_R0024</t>
  </si>
  <si>
    <t>991291..991375</t>
  </si>
  <si>
    <t>DKAM_R0025</t>
  </si>
  <si>
    <t>1016809..1016883</t>
  </si>
  <si>
    <t>DKAM_R0026</t>
  </si>
  <si>
    <t>1018396..1018433</t>
  </si>
  <si>
    <t>DKAM_R0027</t>
  </si>
  <si>
    <t>1018290..1018325</t>
  </si>
  <si>
    <t>1030562..1030636</t>
  </si>
  <si>
    <t>DKAM_R0028</t>
  </si>
  <si>
    <t>1056747..1056821</t>
  </si>
  <si>
    <t>DKAM_R0051</t>
  </si>
  <si>
    <t>Xaa tRNA</t>
  </si>
  <si>
    <t>1063944..1064019</t>
  </si>
  <si>
    <t>DKAM_R0029</t>
  </si>
  <si>
    <t>1066867..1066906</t>
  </si>
  <si>
    <t>DKAM_R0030</t>
  </si>
  <si>
    <t>Glu tRNA</t>
  </si>
  <si>
    <t>1066942..1066976</t>
  </si>
  <si>
    <t>1071148..1071220</t>
  </si>
  <si>
    <t>DKAM_R0031</t>
  </si>
  <si>
    <t>Phe tRNA</t>
  </si>
  <si>
    <t>1077334..1077417</t>
  </si>
  <si>
    <t>DKAM_R0032</t>
  </si>
  <si>
    <t>1112937..1112976</t>
  </si>
  <si>
    <t>DKAM_R0033</t>
  </si>
  <si>
    <t>1112875..1112910</t>
  </si>
  <si>
    <t>1120354..1120428</t>
  </si>
  <si>
    <t>DKAM_R0034</t>
  </si>
  <si>
    <t>1158187..1158224</t>
  </si>
  <si>
    <t>DKAM_R0035</t>
  </si>
  <si>
    <t>1158157..1158182</t>
  </si>
  <si>
    <t>1163071..1163199</t>
  </si>
  <si>
    <t>DKAM_R0036</t>
  </si>
  <si>
    <t>5S ribosomal RNA</t>
  </si>
  <si>
    <t>1165101..1165138</t>
  </si>
  <si>
    <t>DKAM_R0037</t>
  </si>
  <si>
    <t>1165037..1165072</t>
  </si>
  <si>
    <t>1181050..1181123</t>
  </si>
  <si>
    <t>DKAM_R0038</t>
  </si>
  <si>
    <t>1199669..1199743</t>
  </si>
  <si>
    <t>DKAM_R0039</t>
  </si>
  <si>
    <t>1225345..1225428</t>
  </si>
  <si>
    <t>DKAM_R0040</t>
  </si>
  <si>
    <t>1231137..1231174</t>
  </si>
  <si>
    <t>DKAM_R0041</t>
  </si>
  <si>
    <t>Asn tRNA</t>
  </si>
  <si>
    <t>1231072..1231107</t>
  </si>
  <si>
    <t>1239709..1239793</t>
  </si>
  <si>
    <t>DKAM_R0042</t>
  </si>
  <si>
    <t>1268007..1268092</t>
  </si>
  <si>
    <t>DKAM_R0043</t>
  </si>
  <si>
    <t>1279687..1279760</t>
  </si>
  <si>
    <t>DKAM_R0044</t>
  </si>
  <si>
    <t>1283719..1283792</t>
  </si>
  <si>
    <t>DKAM_R0045</t>
  </si>
  <si>
    <t>1283884..1283956</t>
  </si>
  <si>
    <t>DKAM_R0046</t>
  </si>
  <si>
    <t>1312060..1312099</t>
  </si>
  <si>
    <t>DKAM_R0047</t>
  </si>
  <si>
    <t>1311999..1312045</t>
  </si>
  <si>
    <t>1319845..1319919</t>
  </si>
  <si>
    <t>DKAM_R0048</t>
  </si>
  <si>
    <t>Asp tRNA</t>
  </si>
  <si>
    <t>1325904..1325979</t>
  </si>
  <si>
    <t>DKAM_R0049</t>
  </si>
  <si>
    <t>1330997..1331071</t>
  </si>
  <si>
    <t>DKAM_R0050</t>
  </si>
  <si>
    <t>Минимальная длина белка</t>
  </si>
  <si>
    <t xml:space="preserve">Максимальная длина белка </t>
  </si>
  <si>
    <t>DNA</t>
  </si>
  <si>
    <t>chromosome</t>
  </si>
  <si>
    <t>Type</t>
  </si>
  <si>
    <t>RNA</t>
  </si>
  <si>
    <t>CDS</t>
  </si>
  <si>
    <t>Всего</t>
  </si>
  <si>
    <t xml:space="preserve">Наибольший и наименьший пептид протеома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</si>
</sst>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" fillId="11" borderId="0" xfId="2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11" borderId="4" xfId="2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/>
              <a:t>Число</a:t>
            </a:r>
            <a:r>
              <a:rPr lang="ru-RU" sz="1200" baseline="0"/>
              <a:t> генов белков</a:t>
            </a:r>
            <a:endParaRPr lang="ru-RU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Sheet1!$A$2:$A$3</c:f>
              <c:strCache>
                <c:ptCount val="2"/>
                <c:pt idx="0">
                  <c:v>Прямая цепь </c:v>
                </c:pt>
                <c:pt idx="1">
                  <c:v>Обратная цепь</c:v>
                </c:pt>
              </c:strCache>
            </c:strRef>
          </c:cat>
          <c:val>
            <c:numRef>
              <c:f>Sheet1!$B$2:$B$3</c:f>
              <c:numCache>
                <c:formatCode>General</c:formatCode>
                <c:ptCount val="2"/>
                <c:pt idx="0">
                  <c:v>606</c:v>
                </c:pt>
                <c:pt idx="1">
                  <c:v>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Число генов</a:t>
            </a:r>
            <a:r>
              <a:rPr lang="ru-RU" sz="1200" baseline="0"/>
              <a:t> РНК</a:t>
            </a:r>
            <a:endParaRPr lang="ru-RU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Sheet1!$A$2:$A$3</c:f>
              <c:strCache>
                <c:ptCount val="2"/>
                <c:pt idx="0">
                  <c:v>Прямая цепь </c:v>
                </c:pt>
                <c:pt idx="1">
                  <c:v>Обратная цепь</c:v>
                </c:pt>
              </c:strCache>
            </c:strRef>
          </c:cat>
          <c:val>
            <c:numRef>
              <c:f>Sheet1!$C$2:$C$3</c:f>
              <c:numCache>
                <c:formatCode>General</c:formatCode>
                <c:ptCount val="2"/>
                <c:pt idx="0">
                  <c:v>21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 длин белков из протеома археи</a:t>
            </a:r>
            <a:r>
              <a:rPr lang="en-US"/>
              <a:t> </a:t>
            </a:r>
            <a:r>
              <a:rPr lang="en-US" sz="1800" b="1" i="0" u="none" strike="noStrike" baseline="0">
                <a:effectLst/>
              </a:rPr>
              <a:t>Desulfurococcus kamchatkensis 1221n</a:t>
            </a:r>
            <a:r>
              <a:rPr lang="ru-RU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Количество белков</c:v>
                </c:pt>
              </c:strCache>
            </c:strRef>
          </c:tx>
          <c:invertIfNegative val="0"/>
          <c:cat>
            <c:strRef>
              <c:f>Sheet2!$C$2:$C$28</c:f>
              <c:strCache>
                <c:ptCount val="27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</c:strCache>
            </c:strRef>
          </c:cat>
          <c:val>
            <c:numRef>
              <c:f>Sheet2!$D$2:$D$28</c:f>
              <c:numCache>
                <c:formatCode>General</c:formatCode>
                <c:ptCount val="27"/>
                <c:pt idx="0">
                  <c:v>70</c:v>
                </c:pt>
                <c:pt idx="1">
                  <c:v>194</c:v>
                </c:pt>
                <c:pt idx="2">
                  <c:v>162</c:v>
                </c:pt>
                <c:pt idx="3">
                  <c:v>168</c:v>
                </c:pt>
                <c:pt idx="4">
                  <c:v>174</c:v>
                </c:pt>
                <c:pt idx="5">
                  <c:v>148</c:v>
                </c:pt>
                <c:pt idx="6">
                  <c:v>122</c:v>
                </c:pt>
                <c:pt idx="7">
                  <c:v>106</c:v>
                </c:pt>
                <c:pt idx="8">
                  <c:v>97</c:v>
                </c:pt>
                <c:pt idx="9">
                  <c:v>59</c:v>
                </c:pt>
                <c:pt idx="10">
                  <c:v>46</c:v>
                </c:pt>
                <c:pt idx="11">
                  <c:v>14</c:v>
                </c:pt>
                <c:pt idx="12">
                  <c:v>24</c:v>
                </c:pt>
                <c:pt idx="13">
                  <c:v>12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1552"/>
        <c:axId val="66860160"/>
      </c:barChart>
      <c:catAx>
        <c:axId val="481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Карманы (b</a:t>
                </a:r>
                <a:r>
                  <a:rPr lang="en-US"/>
                  <a:t>in)</a:t>
                </a:r>
              </a:p>
            </c:rich>
          </c:tx>
          <c:layout>
            <c:manualLayout>
              <c:xMode val="edge"/>
              <c:yMode val="edge"/>
              <c:x val="0.42055719514575102"/>
              <c:y val="0.92579163824994326"/>
            </c:manualLayout>
          </c:layout>
          <c:overlay val="0"/>
        </c:title>
        <c:majorTickMark val="out"/>
        <c:minorTickMark val="none"/>
        <c:tickLblPos val="nextTo"/>
        <c:crossAx val="66860160"/>
        <c:crosses val="autoZero"/>
        <c:auto val="1"/>
        <c:lblAlgn val="ctr"/>
        <c:lblOffset val="100"/>
        <c:noMultiLvlLbl val="0"/>
      </c:catAx>
      <c:valAx>
        <c:axId val="6686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Частота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15155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100012</xdr:rowOff>
    </xdr:from>
    <xdr:to>
      <xdr:col>2</xdr:col>
      <xdr:colOff>247650</xdr:colOff>
      <xdr:row>20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228599</xdr:colOff>
      <xdr:row>10</xdr:row>
      <xdr:rowOff>95250</xdr:rowOff>
    </xdr:from>
    <xdr:to>
      <xdr:col>7</xdr:col>
      <xdr:colOff>466724</xdr:colOff>
      <xdr:row>20</xdr:row>
      <xdr:rowOff>119061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26563" cy="60920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1"/>
  <sheetViews>
    <sheetView tabSelected="1" workbookViewId="0">
      <selection activeCell="M4" sqref="M4:N6"/>
    </sheetView>
  </sheetViews>
  <sheetFormatPr defaultRowHeight="15" x14ac:dyDescent="0.25"/>
  <cols>
    <col min="1" max="1" width="16.28515625" bestFit="1" customWidth="1"/>
    <col min="2" max="2" width="12.5703125" bestFit="1" customWidth="1"/>
    <col min="3" max="3" width="6.7109375" bestFit="1" customWidth="1"/>
    <col min="4" max="4" width="7" bestFit="1" customWidth="1"/>
    <col min="5" max="5" width="10" bestFit="1" customWidth="1"/>
    <col min="6" max="6" width="7.5703125" bestFit="1" customWidth="1"/>
    <col min="7" max="7" width="12.5703125" bestFit="1" customWidth="1"/>
    <col min="8" max="8" width="5.5703125" bestFit="1" customWidth="1"/>
    <col min="9" max="9" width="12.28515625" bestFit="1" customWidth="1"/>
    <col min="10" max="10" width="5.28515625" bestFit="1" customWidth="1"/>
    <col min="11" max="11" width="98.85546875" bestFit="1" customWidth="1"/>
    <col min="13" max="13" width="27.28515625" bestFit="1" customWidth="1"/>
    <col min="14" max="14" width="5" bestFit="1" customWidth="1"/>
  </cols>
  <sheetData>
    <row r="1" spans="1:15" x14ac:dyDescent="0.25">
      <c r="A1" s="1" t="s">
        <v>0</v>
      </c>
      <c r="B1" s="1" t="s">
        <v>4829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4831</v>
      </c>
      <c r="K1" s="1" t="s">
        <v>8</v>
      </c>
    </row>
    <row r="2" spans="1:15" x14ac:dyDescent="0.25">
      <c r="A2" t="s">
        <v>9</v>
      </c>
      <c r="B2" t="s">
        <v>4830</v>
      </c>
      <c r="C2" t="s">
        <v>10</v>
      </c>
      <c r="D2">
        <v>40</v>
      </c>
      <c r="E2">
        <v>218883315</v>
      </c>
      <c r="F2" t="s">
        <v>11</v>
      </c>
      <c r="G2" t="s">
        <v>12</v>
      </c>
      <c r="H2" t="s">
        <v>11</v>
      </c>
      <c r="I2" t="s">
        <v>11</v>
      </c>
      <c r="J2" t="s">
        <v>4833</v>
      </c>
      <c r="K2" t="s">
        <v>13</v>
      </c>
    </row>
    <row r="3" spans="1:15" x14ac:dyDescent="0.25">
      <c r="A3" t="s">
        <v>14</v>
      </c>
      <c r="B3" t="s">
        <v>4830</v>
      </c>
      <c r="C3" t="s">
        <v>11</v>
      </c>
      <c r="D3">
        <v>381</v>
      </c>
      <c r="E3">
        <v>218883316</v>
      </c>
      <c r="F3" t="s">
        <v>11</v>
      </c>
      <c r="G3" t="s">
        <v>15</v>
      </c>
      <c r="H3" t="s">
        <v>11</v>
      </c>
      <c r="I3" t="s">
        <v>16</v>
      </c>
      <c r="J3" t="s">
        <v>4833</v>
      </c>
      <c r="K3" t="s">
        <v>17</v>
      </c>
    </row>
    <row r="4" spans="1:15" x14ac:dyDescent="0.25">
      <c r="A4" t="s">
        <v>18</v>
      </c>
      <c r="B4" t="s">
        <v>4830</v>
      </c>
      <c r="C4" t="s">
        <v>11</v>
      </c>
      <c r="D4">
        <v>122</v>
      </c>
      <c r="E4">
        <v>218883317</v>
      </c>
      <c r="F4" t="s">
        <v>11</v>
      </c>
      <c r="G4" t="s">
        <v>19</v>
      </c>
      <c r="H4" t="s">
        <v>11</v>
      </c>
      <c r="I4" t="s">
        <v>20</v>
      </c>
      <c r="J4" t="s">
        <v>4833</v>
      </c>
      <c r="K4" t="s">
        <v>21</v>
      </c>
      <c r="M4" s="3" t="s">
        <v>4835</v>
      </c>
      <c r="N4" s="3"/>
      <c r="O4" s="2"/>
    </row>
    <row r="5" spans="1:15" x14ac:dyDescent="0.25">
      <c r="A5" t="s">
        <v>22</v>
      </c>
      <c r="B5" t="s">
        <v>4830</v>
      </c>
      <c r="C5" t="s">
        <v>10</v>
      </c>
      <c r="D5">
        <v>78</v>
      </c>
      <c r="E5">
        <v>218883318</v>
      </c>
      <c r="F5" t="s">
        <v>11</v>
      </c>
      <c r="G5" t="s">
        <v>23</v>
      </c>
      <c r="H5" t="s">
        <v>11</v>
      </c>
      <c r="I5" t="s">
        <v>11</v>
      </c>
      <c r="J5" t="s">
        <v>4833</v>
      </c>
      <c r="K5" t="s">
        <v>13</v>
      </c>
      <c r="M5" s="1" t="s">
        <v>4828</v>
      </c>
      <c r="N5">
        <f>MAX(D2:D1472)</f>
        <v>1334</v>
      </c>
    </row>
    <row r="6" spans="1:15" x14ac:dyDescent="0.25">
      <c r="A6" t="s">
        <v>24</v>
      </c>
      <c r="B6" t="s">
        <v>4830</v>
      </c>
      <c r="C6" t="s">
        <v>11</v>
      </c>
      <c r="D6">
        <v>337</v>
      </c>
      <c r="E6">
        <v>218883319</v>
      </c>
      <c r="F6" t="s">
        <v>11</v>
      </c>
      <c r="G6" t="s">
        <v>25</v>
      </c>
      <c r="H6" t="s">
        <v>11</v>
      </c>
      <c r="I6" t="s">
        <v>26</v>
      </c>
      <c r="J6" t="s">
        <v>4833</v>
      </c>
      <c r="K6" t="s">
        <v>27</v>
      </c>
      <c r="M6" s="1" t="s">
        <v>4827</v>
      </c>
      <c r="N6">
        <f>MIN(D2:D1472)</f>
        <v>37</v>
      </c>
    </row>
    <row r="7" spans="1:15" x14ac:dyDescent="0.25">
      <c r="A7" t="s">
        <v>28</v>
      </c>
      <c r="B7" t="s">
        <v>4830</v>
      </c>
      <c r="C7" t="s">
        <v>11</v>
      </c>
      <c r="D7">
        <v>468</v>
      </c>
      <c r="E7">
        <v>218883320</v>
      </c>
      <c r="F7" t="s">
        <v>11</v>
      </c>
      <c r="G7" t="s">
        <v>29</v>
      </c>
      <c r="H7" t="s">
        <v>11</v>
      </c>
      <c r="I7" t="s">
        <v>26</v>
      </c>
      <c r="J7" t="s">
        <v>4833</v>
      </c>
      <c r="K7" t="s">
        <v>30</v>
      </c>
    </row>
    <row r="8" spans="1:15" x14ac:dyDescent="0.25">
      <c r="A8" t="s">
        <v>31</v>
      </c>
      <c r="B8" t="s">
        <v>4830</v>
      </c>
      <c r="C8" t="s">
        <v>11</v>
      </c>
      <c r="D8">
        <v>244</v>
      </c>
      <c r="E8">
        <v>218883321</v>
      </c>
      <c r="F8" t="s">
        <v>11</v>
      </c>
      <c r="G8" t="s">
        <v>32</v>
      </c>
      <c r="H8" t="s">
        <v>11</v>
      </c>
      <c r="I8" t="s">
        <v>33</v>
      </c>
      <c r="J8" t="s">
        <v>4833</v>
      </c>
      <c r="K8" t="s">
        <v>34</v>
      </c>
    </row>
    <row r="9" spans="1:15" x14ac:dyDescent="0.25">
      <c r="A9" t="s">
        <v>35</v>
      </c>
      <c r="B9" t="s">
        <v>4830</v>
      </c>
      <c r="C9" t="s">
        <v>10</v>
      </c>
      <c r="D9">
        <v>329</v>
      </c>
      <c r="E9">
        <v>218883322</v>
      </c>
      <c r="F9" t="s">
        <v>11</v>
      </c>
      <c r="G9" t="s">
        <v>36</v>
      </c>
      <c r="H9" t="s">
        <v>11</v>
      </c>
      <c r="I9" t="s">
        <v>37</v>
      </c>
      <c r="J9" t="s">
        <v>4833</v>
      </c>
      <c r="K9" t="s">
        <v>38</v>
      </c>
    </row>
    <row r="10" spans="1:15" x14ac:dyDescent="0.25">
      <c r="A10" t="s">
        <v>39</v>
      </c>
      <c r="B10" t="s">
        <v>4830</v>
      </c>
      <c r="C10" t="s">
        <v>10</v>
      </c>
      <c r="D10">
        <v>284</v>
      </c>
      <c r="E10">
        <v>218883323</v>
      </c>
      <c r="F10" t="s">
        <v>11</v>
      </c>
      <c r="G10" t="s">
        <v>40</v>
      </c>
      <c r="H10" t="s">
        <v>11</v>
      </c>
      <c r="I10" t="s">
        <v>11</v>
      </c>
      <c r="J10" t="s">
        <v>4833</v>
      </c>
      <c r="K10" t="s">
        <v>41</v>
      </c>
    </row>
    <row r="11" spans="1:15" x14ac:dyDescent="0.25">
      <c r="A11" t="s">
        <v>42</v>
      </c>
      <c r="B11" t="s">
        <v>4830</v>
      </c>
      <c r="C11" t="s">
        <v>10</v>
      </c>
      <c r="D11">
        <v>456</v>
      </c>
      <c r="E11">
        <v>218883324</v>
      </c>
      <c r="F11" t="s">
        <v>11</v>
      </c>
      <c r="G11" t="s">
        <v>43</v>
      </c>
      <c r="H11" t="s">
        <v>11</v>
      </c>
      <c r="I11" t="s">
        <v>44</v>
      </c>
      <c r="J11" t="s">
        <v>4833</v>
      </c>
      <c r="K11" t="s">
        <v>45</v>
      </c>
    </row>
    <row r="12" spans="1:15" x14ac:dyDescent="0.25">
      <c r="A12" t="s">
        <v>46</v>
      </c>
      <c r="B12" t="s">
        <v>4830</v>
      </c>
      <c r="C12" t="s">
        <v>11</v>
      </c>
      <c r="D12">
        <v>96</v>
      </c>
      <c r="E12">
        <v>218883325</v>
      </c>
      <c r="F12" t="s">
        <v>11</v>
      </c>
      <c r="G12" t="s">
        <v>47</v>
      </c>
      <c r="H12" t="s">
        <v>11</v>
      </c>
      <c r="I12" t="s">
        <v>48</v>
      </c>
      <c r="J12" t="s">
        <v>4833</v>
      </c>
      <c r="K12" t="s">
        <v>13</v>
      </c>
    </row>
    <row r="13" spans="1:15" x14ac:dyDescent="0.25">
      <c r="A13" t="s">
        <v>49</v>
      </c>
      <c r="B13" t="s">
        <v>4830</v>
      </c>
      <c r="C13" t="s">
        <v>11</v>
      </c>
      <c r="D13">
        <v>458</v>
      </c>
      <c r="E13">
        <v>218883326</v>
      </c>
      <c r="F13" t="s">
        <v>11</v>
      </c>
      <c r="G13" t="s">
        <v>50</v>
      </c>
      <c r="H13" t="s">
        <v>11</v>
      </c>
      <c r="I13" t="s">
        <v>51</v>
      </c>
      <c r="J13" t="s">
        <v>4833</v>
      </c>
      <c r="K13" t="s">
        <v>52</v>
      </c>
    </row>
    <row r="14" spans="1:15" x14ac:dyDescent="0.25">
      <c r="A14" t="s">
        <v>53</v>
      </c>
      <c r="B14" t="s">
        <v>4830</v>
      </c>
      <c r="C14" t="s">
        <v>11</v>
      </c>
      <c r="D14">
        <v>120</v>
      </c>
      <c r="E14">
        <v>218883327</v>
      </c>
      <c r="F14" t="s">
        <v>11</v>
      </c>
      <c r="G14" t="s">
        <v>54</v>
      </c>
      <c r="H14" t="s">
        <v>11</v>
      </c>
      <c r="I14" t="s">
        <v>11</v>
      </c>
      <c r="J14" t="s">
        <v>4833</v>
      </c>
      <c r="K14" t="s">
        <v>13</v>
      </c>
    </row>
    <row r="15" spans="1:15" x14ac:dyDescent="0.25">
      <c r="A15" t="s">
        <v>55</v>
      </c>
      <c r="B15" t="s">
        <v>4830</v>
      </c>
      <c r="C15" t="s">
        <v>10</v>
      </c>
      <c r="D15">
        <v>104</v>
      </c>
      <c r="E15">
        <v>218883328</v>
      </c>
      <c r="F15" t="s">
        <v>11</v>
      </c>
      <c r="G15" t="s">
        <v>56</v>
      </c>
      <c r="H15" t="s">
        <v>11</v>
      </c>
      <c r="I15" t="s">
        <v>11</v>
      </c>
      <c r="J15" t="s">
        <v>4833</v>
      </c>
      <c r="K15" t="s">
        <v>13</v>
      </c>
    </row>
    <row r="16" spans="1:15" x14ac:dyDescent="0.25">
      <c r="A16" t="s">
        <v>57</v>
      </c>
      <c r="B16" t="s">
        <v>4830</v>
      </c>
      <c r="C16" t="s">
        <v>11</v>
      </c>
      <c r="D16">
        <v>370</v>
      </c>
      <c r="E16">
        <v>218883329</v>
      </c>
      <c r="F16" t="s">
        <v>11</v>
      </c>
      <c r="G16" t="s">
        <v>58</v>
      </c>
      <c r="H16" t="s">
        <v>11</v>
      </c>
      <c r="I16" t="s">
        <v>59</v>
      </c>
      <c r="J16" t="s">
        <v>4833</v>
      </c>
      <c r="K16" t="s">
        <v>60</v>
      </c>
    </row>
    <row r="17" spans="1:11" x14ac:dyDescent="0.25">
      <c r="A17" t="s">
        <v>61</v>
      </c>
      <c r="B17" t="s">
        <v>4830</v>
      </c>
      <c r="C17" t="s">
        <v>11</v>
      </c>
      <c r="D17">
        <v>255</v>
      </c>
      <c r="E17">
        <v>218883330</v>
      </c>
      <c r="F17" t="s">
        <v>11</v>
      </c>
      <c r="G17" t="s">
        <v>62</v>
      </c>
      <c r="H17" t="s">
        <v>11</v>
      </c>
      <c r="I17" t="s">
        <v>63</v>
      </c>
      <c r="J17" t="s">
        <v>4833</v>
      </c>
      <c r="K17" t="s">
        <v>64</v>
      </c>
    </row>
    <row r="18" spans="1:11" x14ac:dyDescent="0.25">
      <c r="A18" t="s">
        <v>65</v>
      </c>
      <c r="B18" t="s">
        <v>4830</v>
      </c>
      <c r="C18" t="s">
        <v>10</v>
      </c>
      <c r="D18">
        <v>116</v>
      </c>
      <c r="E18">
        <v>218883331</v>
      </c>
      <c r="F18" t="s">
        <v>11</v>
      </c>
      <c r="G18" t="s">
        <v>66</v>
      </c>
      <c r="H18" t="s">
        <v>11</v>
      </c>
      <c r="I18" t="s">
        <v>67</v>
      </c>
      <c r="J18" t="s">
        <v>4833</v>
      </c>
      <c r="K18" t="s">
        <v>13</v>
      </c>
    </row>
    <row r="19" spans="1:11" x14ac:dyDescent="0.25">
      <c r="A19" t="s">
        <v>68</v>
      </c>
      <c r="B19" t="s">
        <v>4830</v>
      </c>
      <c r="C19" t="s">
        <v>11</v>
      </c>
      <c r="D19">
        <v>159</v>
      </c>
      <c r="E19">
        <v>218883332</v>
      </c>
      <c r="F19" t="s">
        <v>11</v>
      </c>
      <c r="G19" t="s">
        <v>69</v>
      </c>
      <c r="H19" t="s">
        <v>11</v>
      </c>
      <c r="I19" t="s">
        <v>11</v>
      </c>
      <c r="J19" t="s">
        <v>4833</v>
      </c>
      <c r="K19" t="s">
        <v>13</v>
      </c>
    </row>
    <row r="20" spans="1:11" x14ac:dyDescent="0.25">
      <c r="A20" t="s">
        <v>70</v>
      </c>
      <c r="B20" t="s">
        <v>4830</v>
      </c>
      <c r="C20" t="s">
        <v>11</v>
      </c>
      <c r="D20">
        <v>281</v>
      </c>
      <c r="E20">
        <v>218883333</v>
      </c>
      <c r="F20" t="s">
        <v>11</v>
      </c>
      <c r="G20" t="s">
        <v>71</v>
      </c>
      <c r="H20" t="s">
        <v>11</v>
      </c>
      <c r="I20" t="s">
        <v>11</v>
      </c>
      <c r="J20" t="s">
        <v>4833</v>
      </c>
      <c r="K20" t="s">
        <v>13</v>
      </c>
    </row>
    <row r="21" spans="1:11" x14ac:dyDescent="0.25">
      <c r="A21" t="s">
        <v>72</v>
      </c>
      <c r="B21" t="s">
        <v>4830</v>
      </c>
      <c r="C21" t="s">
        <v>10</v>
      </c>
      <c r="D21">
        <v>450</v>
      </c>
      <c r="E21">
        <v>218883334</v>
      </c>
      <c r="F21" t="s">
        <v>11</v>
      </c>
      <c r="G21" t="s">
        <v>73</v>
      </c>
      <c r="H21" t="s">
        <v>11</v>
      </c>
      <c r="I21" t="s">
        <v>74</v>
      </c>
      <c r="J21" t="s">
        <v>4833</v>
      </c>
      <c r="K21" t="s">
        <v>75</v>
      </c>
    </row>
    <row r="22" spans="1:11" x14ac:dyDescent="0.25">
      <c r="A22" t="s">
        <v>76</v>
      </c>
      <c r="B22" t="s">
        <v>4830</v>
      </c>
      <c r="C22" t="s">
        <v>10</v>
      </c>
      <c r="D22">
        <v>380</v>
      </c>
      <c r="E22">
        <v>218883335</v>
      </c>
      <c r="F22" t="s">
        <v>11</v>
      </c>
      <c r="G22" t="s">
        <v>77</v>
      </c>
      <c r="H22" t="s">
        <v>11</v>
      </c>
      <c r="I22" t="s">
        <v>78</v>
      </c>
      <c r="J22" t="s">
        <v>4833</v>
      </c>
      <c r="K22" t="s">
        <v>79</v>
      </c>
    </row>
    <row r="23" spans="1:11" x14ac:dyDescent="0.25">
      <c r="A23" t="s">
        <v>80</v>
      </c>
      <c r="B23" t="s">
        <v>4830</v>
      </c>
      <c r="C23" t="s">
        <v>10</v>
      </c>
      <c r="D23">
        <v>295</v>
      </c>
      <c r="E23">
        <v>218883336</v>
      </c>
      <c r="F23" t="s">
        <v>11</v>
      </c>
      <c r="G23" t="s">
        <v>81</v>
      </c>
      <c r="H23" t="s">
        <v>11</v>
      </c>
      <c r="I23" t="s">
        <v>82</v>
      </c>
      <c r="J23" t="s">
        <v>4833</v>
      </c>
      <c r="K23" t="s">
        <v>83</v>
      </c>
    </row>
    <row r="24" spans="1:11" x14ac:dyDescent="0.25">
      <c r="A24" t="s">
        <v>84</v>
      </c>
      <c r="B24" t="s">
        <v>4830</v>
      </c>
      <c r="C24" t="s">
        <v>10</v>
      </c>
      <c r="D24">
        <v>655</v>
      </c>
      <c r="E24">
        <v>218883337</v>
      </c>
      <c r="F24" t="s">
        <v>11</v>
      </c>
      <c r="G24" t="s">
        <v>85</v>
      </c>
      <c r="H24" t="s">
        <v>11</v>
      </c>
      <c r="I24" t="s">
        <v>86</v>
      </c>
      <c r="J24" t="s">
        <v>4833</v>
      </c>
      <c r="K24" t="s">
        <v>13</v>
      </c>
    </row>
    <row r="25" spans="1:11" x14ac:dyDescent="0.25">
      <c r="A25" t="s">
        <v>87</v>
      </c>
      <c r="B25" t="s">
        <v>4830</v>
      </c>
      <c r="C25" t="s">
        <v>11</v>
      </c>
      <c r="D25">
        <v>421</v>
      </c>
      <c r="E25">
        <v>218883338</v>
      </c>
      <c r="F25" t="s">
        <v>11</v>
      </c>
      <c r="G25" t="s">
        <v>88</v>
      </c>
      <c r="H25" t="s">
        <v>11</v>
      </c>
      <c r="I25" t="s">
        <v>89</v>
      </c>
      <c r="J25" t="s">
        <v>4833</v>
      </c>
      <c r="K25" t="s">
        <v>90</v>
      </c>
    </row>
    <row r="26" spans="1:11" x14ac:dyDescent="0.25">
      <c r="A26" t="s">
        <v>91</v>
      </c>
      <c r="B26" t="s">
        <v>4830</v>
      </c>
      <c r="C26" t="s">
        <v>11</v>
      </c>
      <c r="D26">
        <v>659</v>
      </c>
      <c r="E26">
        <v>218883339</v>
      </c>
      <c r="F26" t="s">
        <v>11</v>
      </c>
      <c r="G26" t="s">
        <v>92</v>
      </c>
      <c r="H26" t="s">
        <v>11</v>
      </c>
      <c r="I26" t="s">
        <v>93</v>
      </c>
      <c r="J26" t="s">
        <v>4833</v>
      </c>
      <c r="K26" t="s">
        <v>13</v>
      </c>
    </row>
    <row r="27" spans="1:11" x14ac:dyDescent="0.25">
      <c r="A27" t="s">
        <v>94</v>
      </c>
      <c r="B27" t="s">
        <v>4830</v>
      </c>
      <c r="C27" t="s">
        <v>10</v>
      </c>
      <c r="D27">
        <v>94</v>
      </c>
      <c r="E27">
        <v>218883340</v>
      </c>
      <c r="F27" t="s">
        <v>11</v>
      </c>
      <c r="G27" t="s">
        <v>95</v>
      </c>
      <c r="H27" t="s">
        <v>11</v>
      </c>
      <c r="I27" t="s">
        <v>11</v>
      </c>
      <c r="J27" t="s">
        <v>4833</v>
      </c>
      <c r="K27" t="s">
        <v>13</v>
      </c>
    </row>
    <row r="28" spans="1:11" x14ac:dyDescent="0.25">
      <c r="A28" t="s">
        <v>96</v>
      </c>
      <c r="B28" t="s">
        <v>4830</v>
      </c>
      <c r="C28" t="s">
        <v>10</v>
      </c>
      <c r="D28">
        <v>210</v>
      </c>
      <c r="E28">
        <v>218883341</v>
      </c>
      <c r="F28" t="s">
        <v>11</v>
      </c>
      <c r="G28" t="s">
        <v>97</v>
      </c>
      <c r="H28" t="s">
        <v>11</v>
      </c>
      <c r="I28" t="s">
        <v>98</v>
      </c>
      <c r="J28" t="s">
        <v>4833</v>
      </c>
      <c r="K28" t="s">
        <v>13</v>
      </c>
    </row>
    <row r="29" spans="1:11" x14ac:dyDescent="0.25">
      <c r="A29" t="s">
        <v>99</v>
      </c>
      <c r="B29" t="s">
        <v>4830</v>
      </c>
      <c r="C29" t="s">
        <v>10</v>
      </c>
      <c r="D29">
        <v>244</v>
      </c>
      <c r="E29">
        <v>218883342</v>
      </c>
      <c r="F29" t="s">
        <v>11</v>
      </c>
      <c r="G29" t="s">
        <v>100</v>
      </c>
      <c r="H29" t="s">
        <v>11</v>
      </c>
      <c r="I29" t="s">
        <v>101</v>
      </c>
      <c r="J29" t="s">
        <v>4833</v>
      </c>
      <c r="K29" t="s">
        <v>102</v>
      </c>
    </row>
    <row r="30" spans="1:11" x14ac:dyDescent="0.25">
      <c r="A30" t="s">
        <v>103</v>
      </c>
      <c r="B30" t="s">
        <v>4830</v>
      </c>
      <c r="C30" t="s">
        <v>10</v>
      </c>
      <c r="D30">
        <v>151</v>
      </c>
      <c r="E30">
        <v>218883343</v>
      </c>
      <c r="F30" t="s">
        <v>11</v>
      </c>
      <c r="G30" t="s">
        <v>104</v>
      </c>
      <c r="H30" t="s">
        <v>11</v>
      </c>
      <c r="I30" t="s">
        <v>11</v>
      </c>
      <c r="J30" t="s">
        <v>4833</v>
      </c>
      <c r="K30" t="s">
        <v>105</v>
      </c>
    </row>
    <row r="31" spans="1:11" x14ac:dyDescent="0.25">
      <c r="A31" t="s">
        <v>106</v>
      </c>
      <c r="B31" t="s">
        <v>4830</v>
      </c>
      <c r="C31" t="s">
        <v>11</v>
      </c>
      <c r="D31">
        <v>439</v>
      </c>
      <c r="E31">
        <v>218883344</v>
      </c>
      <c r="F31" t="s">
        <v>11</v>
      </c>
      <c r="G31" t="s">
        <v>107</v>
      </c>
      <c r="H31" t="s">
        <v>11</v>
      </c>
      <c r="I31" t="s">
        <v>108</v>
      </c>
      <c r="J31" t="s">
        <v>4833</v>
      </c>
      <c r="K31" t="s">
        <v>109</v>
      </c>
    </row>
    <row r="32" spans="1:11" x14ac:dyDescent="0.25">
      <c r="A32" t="s">
        <v>110</v>
      </c>
      <c r="B32" t="s">
        <v>4830</v>
      </c>
      <c r="C32" t="s">
        <v>10</v>
      </c>
      <c r="D32">
        <v>93</v>
      </c>
      <c r="E32">
        <v>218883345</v>
      </c>
      <c r="F32" t="s">
        <v>11</v>
      </c>
      <c r="G32" t="s">
        <v>111</v>
      </c>
      <c r="H32" t="s">
        <v>11</v>
      </c>
      <c r="I32" t="s">
        <v>11</v>
      </c>
      <c r="J32" t="s">
        <v>4833</v>
      </c>
      <c r="K32" t="s">
        <v>13</v>
      </c>
    </row>
    <row r="33" spans="1:11" x14ac:dyDescent="0.25">
      <c r="A33" t="s">
        <v>112</v>
      </c>
      <c r="B33" t="s">
        <v>4830</v>
      </c>
      <c r="C33" t="s">
        <v>11</v>
      </c>
      <c r="D33">
        <v>227</v>
      </c>
      <c r="E33">
        <v>218883346</v>
      </c>
      <c r="F33" t="s">
        <v>11</v>
      </c>
      <c r="G33" t="s">
        <v>113</v>
      </c>
      <c r="H33" t="s">
        <v>11</v>
      </c>
      <c r="I33" t="s">
        <v>114</v>
      </c>
      <c r="J33" t="s">
        <v>4833</v>
      </c>
      <c r="K33" t="s">
        <v>115</v>
      </c>
    </row>
    <row r="34" spans="1:11" x14ac:dyDescent="0.25">
      <c r="A34" t="s">
        <v>116</v>
      </c>
      <c r="B34" t="s">
        <v>4830</v>
      </c>
      <c r="C34" t="s">
        <v>10</v>
      </c>
      <c r="D34">
        <v>161</v>
      </c>
      <c r="E34">
        <v>218883347</v>
      </c>
      <c r="F34" t="s">
        <v>11</v>
      </c>
      <c r="G34" t="s">
        <v>117</v>
      </c>
      <c r="H34" t="s">
        <v>11</v>
      </c>
      <c r="I34" t="s">
        <v>11</v>
      </c>
      <c r="J34" t="s">
        <v>4833</v>
      </c>
      <c r="K34" t="s">
        <v>13</v>
      </c>
    </row>
    <row r="35" spans="1:11" x14ac:dyDescent="0.25">
      <c r="A35" t="s">
        <v>118</v>
      </c>
      <c r="B35" t="s">
        <v>4830</v>
      </c>
      <c r="C35" t="s">
        <v>10</v>
      </c>
      <c r="D35">
        <v>236</v>
      </c>
      <c r="E35">
        <v>218883348</v>
      </c>
      <c r="F35" t="s">
        <v>11</v>
      </c>
      <c r="G35" t="s">
        <v>119</v>
      </c>
      <c r="H35" t="s">
        <v>11</v>
      </c>
      <c r="I35" t="s">
        <v>120</v>
      </c>
      <c r="J35" t="s">
        <v>4833</v>
      </c>
      <c r="K35" t="s">
        <v>121</v>
      </c>
    </row>
    <row r="36" spans="1:11" x14ac:dyDescent="0.25">
      <c r="A36" t="s">
        <v>122</v>
      </c>
      <c r="B36" t="s">
        <v>4830</v>
      </c>
      <c r="C36" t="s">
        <v>11</v>
      </c>
      <c r="D36">
        <v>90</v>
      </c>
      <c r="E36">
        <v>218883349</v>
      </c>
      <c r="F36" t="s">
        <v>11</v>
      </c>
      <c r="G36" t="s">
        <v>123</v>
      </c>
      <c r="H36" t="s">
        <v>11</v>
      </c>
      <c r="I36" t="s">
        <v>11</v>
      </c>
      <c r="J36" t="s">
        <v>4833</v>
      </c>
      <c r="K36" t="s">
        <v>13</v>
      </c>
    </row>
    <row r="37" spans="1:11" x14ac:dyDescent="0.25">
      <c r="A37" t="s">
        <v>124</v>
      </c>
      <c r="B37" t="s">
        <v>4830</v>
      </c>
      <c r="C37" t="s">
        <v>11</v>
      </c>
      <c r="D37">
        <v>237</v>
      </c>
      <c r="E37">
        <v>218883350</v>
      </c>
      <c r="F37" t="s">
        <v>11</v>
      </c>
      <c r="G37" t="s">
        <v>125</v>
      </c>
      <c r="H37" t="s">
        <v>11</v>
      </c>
      <c r="I37" t="s">
        <v>126</v>
      </c>
      <c r="J37" t="s">
        <v>4833</v>
      </c>
      <c r="K37" t="s">
        <v>127</v>
      </c>
    </row>
    <row r="38" spans="1:11" x14ac:dyDescent="0.25">
      <c r="A38" t="s">
        <v>128</v>
      </c>
      <c r="B38" t="s">
        <v>4830</v>
      </c>
      <c r="C38" t="s">
        <v>10</v>
      </c>
      <c r="D38">
        <v>38</v>
      </c>
      <c r="E38">
        <v>218883351</v>
      </c>
      <c r="F38" t="s">
        <v>11</v>
      </c>
      <c r="G38" t="s">
        <v>129</v>
      </c>
      <c r="H38" t="s">
        <v>11</v>
      </c>
      <c r="I38" t="s">
        <v>11</v>
      </c>
      <c r="J38" t="s">
        <v>4833</v>
      </c>
      <c r="K38" t="s">
        <v>13</v>
      </c>
    </row>
    <row r="39" spans="1:11" x14ac:dyDescent="0.25">
      <c r="A39" t="s">
        <v>130</v>
      </c>
      <c r="B39" t="s">
        <v>4830</v>
      </c>
      <c r="C39" t="s">
        <v>10</v>
      </c>
      <c r="D39">
        <v>102</v>
      </c>
      <c r="E39">
        <v>218883352</v>
      </c>
      <c r="F39" t="s">
        <v>11</v>
      </c>
      <c r="G39" t="s">
        <v>131</v>
      </c>
      <c r="H39" t="s">
        <v>11</v>
      </c>
      <c r="I39" t="s">
        <v>11</v>
      </c>
      <c r="J39" t="s">
        <v>4833</v>
      </c>
      <c r="K39" t="s">
        <v>13</v>
      </c>
    </row>
    <row r="40" spans="1:11" x14ac:dyDescent="0.25">
      <c r="A40" t="s">
        <v>132</v>
      </c>
      <c r="B40" t="s">
        <v>4830</v>
      </c>
      <c r="C40" t="s">
        <v>11</v>
      </c>
      <c r="D40">
        <v>359</v>
      </c>
      <c r="E40">
        <v>218883353</v>
      </c>
      <c r="F40" t="s">
        <v>11</v>
      </c>
      <c r="G40" t="s">
        <v>133</v>
      </c>
      <c r="H40" t="s">
        <v>11</v>
      </c>
      <c r="I40" t="s">
        <v>134</v>
      </c>
      <c r="J40" t="s">
        <v>4833</v>
      </c>
      <c r="K40" t="s">
        <v>135</v>
      </c>
    </row>
    <row r="41" spans="1:11" x14ac:dyDescent="0.25">
      <c r="A41" t="s">
        <v>136</v>
      </c>
      <c r="B41" t="s">
        <v>4830</v>
      </c>
      <c r="C41" t="s">
        <v>10</v>
      </c>
      <c r="D41">
        <v>262</v>
      </c>
      <c r="E41">
        <v>218883354</v>
      </c>
      <c r="F41" t="s">
        <v>11</v>
      </c>
      <c r="G41" t="s">
        <v>137</v>
      </c>
      <c r="H41" t="s">
        <v>11</v>
      </c>
      <c r="I41" t="s">
        <v>138</v>
      </c>
      <c r="J41" t="s">
        <v>4833</v>
      </c>
      <c r="K41" t="s">
        <v>139</v>
      </c>
    </row>
    <row r="42" spans="1:11" x14ac:dyDescent="0.25">
      <c r="A42" t="s">
        <v>140</v>
      </c>
      <c r="B42" t="s">
        <v>4830</v>
      </c>
      <c r="C42" t="s">
        <v>11</v>
      </c>
      <c r="D42">
        <v>814</v>
      </c>
      <c r="E42">
        <v>218883355</v>
      </c>
      <c r="F42" t="s">
        <v>11</v>
      </c>
      <c r="G42" t="s">
        <v>141</v>
      </c>
      <c r="H42" t="s">
        <v>11</v>
      </c>
      <c r="I42" t="s">
        <v>142</v>
      </c>
      <c r="J42" t="s">
        <v>4833</v>
      </c>
      <c r="K42" t="s">
        <v>143</v>
      </c>
    </row>
    <row r="43" spans="1:11" x14ac:dyDescent="0.25">
      <c r="A43" t="s">
        <v>144</v>
      </c>
      <c r="B43" t="s">
        <v>4830</v>
      </c>
      <c r="C43" t="s">
        <v>11</v>
      </c>
      <c r="D43">
        <v>746</v>
      </c>
      <c r="E43">
        <v>218883356</v>
      </c>
      <c r="F43" t="s">
        <v>11</v>
      </c>
      <c r="G43" t="s">
        <v>145</v>
      </c>
      <c r="H43" t="s">
        <v>11</v>
      </c>
      <c r="I43" t="s">
        <v>146</v>
      </c>
      <c r="J43" t="s">
        <v>4833</v>
      </c>
      <c r="K43" t="s">
        <v>147</v>
      </c>
    </row>
    <row r="44" spans="1:11" x14ac:dyDescent="0.25">
      <c r="A44" t="s">
        <v>148</v>
      </c>
      <c r="B44" t="s">
        <v>4830</v>
      </c>
      <c r="C44" t="s">
        <v>10</v>
      </c>
      <c r="D44">
        <v>260</v>
      </c>
      <c r="E44">
        <v>218883357</v>
      </c>
      <c r="F44" t="s">
        <v>11</v>
      </c>
      <c r="G44" t="s">
        <v>149</v>
      </c>
      <c r="H44" t="s">
        <v>11</v>
      </c>
      <c r="I44" t="s">
        <v>138</v>
      </c>
      <c r="J44" t="s">
        <v>4833</v>
      </c>
      <c r="K44" t="s">
        <v>13</v>
      </c>
    </row>
    <row r="45" spans="1:11" x14ac:dyDescent="0.25">
      <c r="A45" t="s">
        <v>150</v>
      </c>
      <c r="B45" t="s">
        <v>4830</v>
      </c>
      <c r="C45" t="s">
        <v>11</v>
      </c>
      <c r="D45">
        <v>111</v>
      </c>
      <c r="E45">
        <v>218883358</v>
      </c>
      <c r="F45" t="s">
        <v>11</v>
      </c>
      <c r="G45" t="s">
        <v>151</v>
      </c>
      <c r="H45" t="s">
        <v>11</v>
      </c>
      <c r="I45" t="s">
        <v>11</v>
      </c>
      <c r="J45" t="s">
        <v>4833</v>
      </c>
      <c r="K45" t="s">
        <v>13</v>
      </c>
    </row>
    <row r="46" spans="1:11" x14ac:dyDescent="0.25">
      <c r="A46" t="s">
        <v>152</v>
      </c>
      <c r="B46" t="s">
        <v>4830</v>
      </c>
      <c r="C46" t="s">
        <v>10</v>
      </c>
      <c r="D46">
        <v>195</v>
      </c>
      <c r="E46">
        <v>218883359</v>
      </c>
      <c r="F46" t="s">
        <v>11</v>
      </c>
      <c r="G46" t="s">
        <v>153</v>
      </c>
      <c r="H46" t="s">
        <v>11</v>
      </c>
      <c r="I46" t="s">
        <v>154</v>
      </c>
      <c r="J46" t="s">
        <v>4833</v>
      </c>
      <c r="K46" t="s">
        <v>155</v>
      </c>
    </row>
    <row r="47" spans="1:11" x14ac:dyDescent="0.25">
      <c r="A47" t="s">
        <v>156</v>
      </c>
      <c r="B47" t="s">
        <v>4830</v>
      </c>
      <c r="C47" t="s">
        <v>11</v>
      </c>
      <c r="D47">
        <v>147</v>
      </c>
      <c r="E47">
        <v>218883360</v>
      </c>
      <c r="F47" t="s">
        <v>11</v>
      </c>
      <c r="G47" t="s">
        <v>157</v>
      </c>
      <c r="H47" t="s">
        <v>11</v>
      </c>
      <c r="I47" t="s">
        <v>11</v>
      </c>
      <c r="J47" t="s">
        <v>4833</v>
      </c>
      <c r="K47" t="s">
        <v>13</v>
      </c>
    </row>
    <row r="48" spans="1:11" x14ac:dyDescent="0.25">
      <c r="A48" t="s">
        <v>158</v>
      </c>
      <c r="B48" t="s">
        <v>4830</v>
      </c>
      <c r="C48" t="s">
        <v>11</v>
      </c>
      <c r="D48">
        <v>98</v>
      </c>
      <c r="E48">
        <v>218883361</v>
      </c>
      <c r="F48" t="s">
        <v>11</v>
      </c>
      <c r="G48" t="s">
        <v>159</v>
      </c>
      <c r="H48" t="s">
        <v>11</v>
      </c>
      <c r="I48" t="s">
        <v>160</v>
      </c>
      <c r="J48" t="s">
        <v>4833</v>
      </c>
      <c r="K48" t="s">
        <v>161</v>
      </c>
    </row>
    <row r="49" spans="1:11" x14ac:dyDescent="0.25">
      <c r="A49" t="s">
        <v>162</v>
      </c>
      <c r="B49" t="s">
        <v>4830</v>
      </c>
      <c r="C49" t="s">
        <v>11</v>
      </c>
      <c r="D49">
        <v>234</v>
      </c>
      <c r="E49">
        <v>218883362</v>
      </c>
      <c r="F49" t="s">
        <v>11</v>
      </c>
      <c r="G49" t="s">
        <v>163</v>
      </c>
      <c r="H49" t="s">
        <v>11</v>
      </c>
      <c r="I49" t="s">
        <v>164</v>
      </c>
      <c r="J49" t="s">
        <v>4833</v>
      </c>
      <c r="K49" t="s">
        <v>165</v>
      </c>
    </row>
    <row r="50" spans="1:11" x14ac:dyDescent="0.25">
      <c r="A50" t="s">
        <v>166</v>
      </c>
      <c r="B50" t="s">
        <v>4830</v>
      </c>
      <c r="C50" t="s">
        <v>10</v>
      </c>
      <c r="D50">
        <v>544</v>
      </c>
      <c r="E50">
        <v>218883363</v>
      </c>
      <c r="F50" t="s">
        <v>11</v>
      </c>
      <c r="G50" t="s">
        <v>167</v>
      </c>
      <c r="H50" t="s">
        <v>11</v>
      </c>
      <c r="I50" t="s">
        <v>108</v>
      </c>
      <c r="J50" t="s">
        <v>4833</v>
      </c>
      <c r="K50" t="s">
        <v>168</v>
      </c>
    </row>
    <row r="51" spans="1:11" x14ac:dyDescent="0.25">
      <c r="A51" t="s">
        <v>169</v>
      </c>
      <c r="B51" t="s">
        <v>4830</v>
      </c>
      <c r="C51" t="s">
        <v>11</v>
      </c>
      <c r="D51">
        <v>124</v>
      </c>
      <c r="E51">
        <v>218883364</v>
      </c>
      <c r="F51" t="s">
        <v>11</v>
      </c>
      <c r="G51" t="s">
        <v>170</v>
      </c>
      <c r="H51" t="s">
        <v>11</v>
      </c>
      <c r="I51" t="s">
        <v>11</v>
      </c>
      <c r="J51" t="s">
        <v>4833</v>
      </c>
      <c r="K51" t="s">
        <v>13</v>
      </c>
    </row>
    <row r="52" spans="1:11" x14ac:dyDescent="0.25">
      <c r="A52" t="s">
        <v>171</v>
      </c>
      <c r="B52" t="s">
        <v>4830</v>
      </c>
      <c r="C52" t="s">
        <v>11</v>
      </c>
      <c r="D52">
        <v>125</v>
      </c>
      <c r="E52">
        <v>218883365</v>
      </c>
      <c r="F52" t="s">
        <v>11</v>
      </c>
      <c r="G52" t="s">
        <v>172</v>
      </c>
      <c r="H52" t="s">
        <v>11</v>
      </c>
      <c r="I52" t="s">
        <v>11</v>
      </c>
      <c r="J52" t="s">
        <v>4833</v>
      </c>
      <c r="K52" t="s">
        <v>13</v>
      </c>
    </row>
    <row r="53" spans="1:11" x14ac:dyDescent="0.25">
      <c r="A53" t="s">
        <v>173</v>
      </c>
      <c r="B53" t="s">
        <v>4830</v>
      </c>
      <c r="C53" t="s">
        <v>11</v>
      </c>
      <c r="D53">
        <v>583</v>
      </c>
      <c r="E53">
        <v>218883366</v>
      </c>
      <c r="F53" t="s">
        <v>11</v>
      </c>
      <c r="G53" t="s">
        <v>174</v>
      </c>
      <c r="H53" t="s">
        <v>11</v>
      </c>
      <c r="I53" t="s">
        <v>175</v>
      </c>
      <c r="J53" t="s">
        <v>4833</v>
      </c>
      <c r="K53" t="s">
        <v>176</v>
      </c>
    </row>
    <row r="54" spans="1:11" x14ac:dyDescent="0.25">
      <c r="A54" t="s">
        <v>177</v>
      </c>
      <c r="B54" t="s">
        <v>4830</v>
      </c>
      <c r="C54" t="s">
        <v>10</v>
      </c>
      <c r="D54">
        <v>292</v>
      </c>
      <c r="E54">
        <v>218883367</v>
      </c>
      <c r="F54" t="s">
        <v>11</v>
      </c>
      <c r="G54" t="s">
        <v>178</v>
      </c>
      <c r="H54" t="s">
        <v>11</v>
      </c>
      <c r="I54" t="s">
        <v>179</v>
      </c>
      <c r="J54" t="s">
        <v>4833</v>
      </c>
      <c r="K54" t="s">
        <v>180</v>
      </c>
    </row>
    <row r="55" spans="1:11" x14ac:dyDescent="0.25">
      <c r="A55" t="s">
        <v>181</v>
      </c>
      <c r="B55" t="s">
        <v>4830</v>
      </c>
      <c r="C55" t="s">
        <v>11</v>
      </c>
      <c r="D55">
        <v>49</v>
      </c>
      <c r="E55">
        <v>218883368</v>
      </c>
      <c r="F55" t="s">
        <v>11</v>
      </c>
      <c r="G55" t="s">
        <v>182</v>
      </c>
      <c r="H55" t="s">
        <v>11</v>
      </c>
      <c r="I55" t="s">
        <v>11</v>
      </c>
      <c r="J55" t="s">
        <v>4833</v>
      </c>
      <c r="K55" t="s">
        <v>183</v>
      </c>
    </row>
    <row r="56" spans="1:11" x14ac:dyDescent="0.25">
      <c r="A56" t="s">
        <v>184</v>
      </c>
      <c r="B56" t="s">
        <v>4830</v>
      </c>
      <c r="C56" t="s">
        <v>10</v>
      </c>
      <c r="D56">
        <v>105</v>
      </c>
      <c r="E56">
        <v>218883369</v>
      </c>
      <c r="F56" t="s">
        <v>11</v>
      </c>
      <c r="G56" t="s">
        <v>185</v>
      </c>
      <c r="H56" t="s">
        <v>11</v>
      </c>
      <c r="I56" t="s">
        <v>186</v>
      </c>
      <c r="J56" t="s">
        <v>4833</v>
      </c>
      <c r="K56" t="s">
        <v>187</v>
      </c>
    </row>
    <row r="57" spans="1:11" x14ac:dyDescent="0.25">
      <c r="A57" t="s">
        <v>188</v>
      </c>
      <c r="B57" t="s">
        <v>4830</v>
      </c>
      <c r="C57" t="s">
        <v>11</v>
      </c>
      <c r="D57">
        <v>319</v>
      </c>
      <c r="E57">
        <v>218883370</v>
      </c>
      <c r="F57" t="s">
        <v>189</v>
      </c>
      <c r="G57" t="s">
        <v>190</v>
      </c>
      <c r="H57" t="s">
        <v>11</v>
      </c>
      <c r="I57" t="s">
        <v>191</v>
      </c>
      <c r="J57" t="s">
        <v>4833</v>
      </c>
      <c r="K57" t="s">
        <v>192</v>
      </c>
    </row>
    <row r="58" spans="1:11" x14ac:dyDescent="0.25">
      <c r="A58" t="s">
        <v>193</v>
      </c>
      <c r="B58" t="s">
        <v>4830</v>
      </c>
      <c r="C58" t="s">
        <v>11</v>
      </c>
      <c r="D58">
        <v>530</v>
      </c>
      <c r="E58">
        <v>218883371</v>
      </c>
      <c r="F58" t="s">
        <v>194</v>
      </c>
      <c r="G58" t="s">
        <v>195</v>
      </c>
      <c r="H58" t="s">
        <v>11</v>
      </c>
      <c r="I58" t="s">
        <v>196</v>
      </c>
      <c r="J58" t="s">
        <v>4833</v>
      </c>
      <c r="K58" t="s">
        <v>197</v>
      </c>
    </row>
    <row r="59" spans="1:11" x14ac:dyDescent="0.25">
      <c r="A59" t="s">
        <v>198</v>
      </c>
      <c r="B59" t="s">
        <v>4830</v>
      </c>
      <c r="C59" t="s">
        <v>10</v>
      </c>
      <c r="D59">
        <v>183</v>
      </c>
      <c r="E59">
        <v>218883372</v>
      </c>
      <c r="F59" t="s">
        <v>11</v>
      </c>
      <c r="G59" t="s">
        <v>199</v>
      </c>
      <c r="H59" t="s">
        <v>11</v>
      </c>
      <c r="I59" t="s">
        <v>200</v>
      </c>
      <c r="J59" t="s">
        <v>4833</v>
      </c>
      <c r="K59" t="s">
        <v>201</v>
      </c>
    </row>
    <row r="60" spans="1:11" x14ac:dyDescent="0.25">
      <c r="A60" t="s">
        <v>202</v>
      </c>
      <c r="B60" t="s">
        <v>4830</v>
      </c>
      <c r="C60" t="s">
        <v>11</v>
      </c>
      <c r="D60">
        <v>235</v>
      </c>
      <c r="E60">
        <v>218883373</v>
      </c>
      <c r="F60" t="s">
        <v>11</v>
      </c>
      <c r="G60" t="s">
        <v>203</v>
      </c>
      <c r="H60" t="s">
        <v>11</v>
      </c>
      <c r="I60" t="s">
        <v>204</v>
      </c>
      <c r="J60" t="s">
        <v>4833</v>
      </c>
      <c r="K60" t="s">
        <v>205</v>
      </c>
    </row>
    <row r="61" spans="1:11" x14ac:dyDescent="0.25">
      <c r="A61" t="s">
        <v>206</v>
      </c>
      <c r="B61" t="s">
        <v>4830</v>
      </c>
      <c r="C61" t="s">
        <v>11</v>
      </c>
      <c r="D61">
        <v>43</v>
      </c>
      <c r="E61">
        <v>218883374</v>
      </c>
      <c r="F61" t="s">
        <v>11</v>
      </c>
      <c r="G61" t="s">
        <v>207</v>
      </c>
      <c r="H61" t="s">
        <v>11</v>
      </c>
      <c r="I61" t="s">
        <v>11</v>
      </c>
      <c r="J61" t="s">
        <v>4833</v>
      </c>
      <c r="K61" t="s">
        <v>13</v>
      </c>
    </row>
    <row r="62" spans="1:11" x14ac:dyDescent="0.25">
      <c r="A62" t="s">
        <v>208</v>
      </c>
      <c r="B62" t="s">
        <v>4830</v>
      </c>
      <c r="C62" t="s">
        <v>10</v>
      </c>
      <c r="D62">
        <v>186</v>
      </c>
      <c r="E62">
        <v>218883375</v>
      </c>
      <c r="F62" t="s">
        <v>11</v>
      </c>
      <c r="G62" t="s">
        <v>209</v>
      </c>
      <c r="H62" t="s">
        <v>11</v>
      </c>
      <c r="I62" t="s">
        <v>11</v>
      </c>
      <c r="J62" t="s">
        <v>4833</v>
      </c>
      <c r="K62" t="s">
        <v>13</v>
      </c>
    </row>
    <row r="63" spans="1:11" x14ac:dyDescent="0.25">
      <c r="A63" t="s">
        <v>210</v>
      </c>
      <c r="B63" t="s">
        <v>4830</v>
      </c>
      <c r="C63" t="s">
        <v>11</v>
      </c>
      <c r="D63">
        <v>39</v>
      </c>
      <c r="E63">
        <v>218883376</v>
      </c>
      <c r="F63" t="s">
        <v>11</v>
      </c>
      <c r="G63" t="s">
        <v>211</v>
      </c>
      <c r="H63" t="s">
        <v>11</v>
      </c>
      <c r="I63" t="s">
        <v>11</v>
      </c>
      <c r="J63" t="s">
        <v>4833</v>
      </c>
      <c r="K63" t="s">
        <v>13</v>
      </c>
    </row>
    <row r="64" spans="1:11" x14ac:dyDescent="0.25">
      <c r="A64" t="s">
        <v>212</v>
      </c>
      <c r="B64" t="s">
        <v>4830</v>
      </c>
      <c r="C64" t="s">
        <v>11</v>
      </c>
      <c r="D64">
        <v>202</v>
      </c>
      <c r="E64">
        <v>218883377</v>
      </c>
      <c r="F64" t="s">
        <v>11</v>
      </c>
      <c r="G64" t="s">
        <v>213</v>
      </c>
      <c r="H64" t="s">
        <v>11</v>
      </c>
      <c r="I64" t="s">
        <v>214</v>
      </c>
      <c r="J64" t="s">
        <v>4833</v>
      </c>
      <c r="K64" t="s">
        <v>215</v>
      </c>
    </row>
    <row r="65" spans="1:11" x14ac:dyDescent="0.25">
      <c r="A65" t="s">
        <v>216</v>
      </c>
      <c r="B65" t="s">
        <v>4830</v>
      </c>
      <c r="C65" t="s">
        <v>11</v>
      </c>
      <c r="D65">
        <v>259</v>
      </c>
      <c r="E65">
        <v>218883378</v>
      </c>
      <c r="F65" t="s">
        <v>11</v>
      </c>
      <c r="G65" t="s">
        <v>217</v>
      </c>
      <c r="H65" t="s">
        <v>11</v>
      </c>
      <c r="I65" t="s">
        <v>218</v>
      </c>
      <c r="J65" t="s">
        <v>4833</v>
      </c>
      <c r="K65" t="s">
        <v>219</v>
      </c>
    </row>
    <row r="66" spans="1:11" x14ac:dyDescent="0.25">
      <c r="A66" t="s">
        <v>220</v>
      </c>
      <c r="B66" t="s">
        <v>4830</v>
      </c>
      <c r="C66" t="s">
        <v>11</v>
      </c>
      <c r="D66">
        <v>282</v>
      </c>
      <c r="E66">
        <v>218883379</v>
      </c>
      <c r="F66" t="s">
        <v>11</v>
      </c>
      <c r="G66" t="s">
        <v>221</v>
      </c>
      <c r="H66" t="s">
        <v>11</v>
      </c>
      <c r="I66" t="s">
        <v>222</v>
      </c>
      <c r="J66" t="s">
        <v>4833</v>
      </c>
      <c r="K66" t="s">
        <v>223</v>
      </c>
    </row>
    <row r="67" spans="1:11" x14ac:dyDescent="0.25">
      <c r="A67" t="s">
        <v>224</v>
      </c>
      <c r="B67" t="s">
        <v>4830</v>
      </c>
      <c r="C67" t="s">
        <v>11</v>
      </c>
      <c r="D67">
        <v>200</v>
      </c>
      <c r="E67">
        <v>218883380</v>
      </c>
      <c r="F67" t="s">
        <v>11</v>
      </c>
      <c r="G67" t="s">
        <v>225</v>
      </c>
      <c r="H67" t="s">
        <v>11</v>
      </c>
      <c r="I67" t="s">
        <v>226</v>
      </c>
      <c r="J67" t="s">
        <v>4833</v>
      </c>
      <c r="K67" t="s">
        <v>227</v>
      </c>
    </row>
    <row r="68" spans="1:11" x14ac:dyDescent="0.25">
      <c r="A68" t="s">
        <v>228</v>
      </c>
      <c r="B68" t="s">
        <v>4830</v>
      </c>
      <c r="C68" t="s">
        <v>10</v>
      </c>
      <c r="D68">
        <v>45</v>
      </c>
      <c r="E68">
        <v>218883381</v>
      </c>
      <c r="F68" t="s">
        <v>11</v>
      </c>
      <c r="G68" t="s">
        <v>229</v>
      </c>
      <c r="H68" t="s">
        <v>11</v>
      </c>
      <c r="I68" t="s">
        <v>11</v>
      </c>
      <c r="J68" t="s">
        <v>4833</v>
      </c>
      <c r="K68" t="s">
        <v>13</v>
      </c>
    </row>
    <row r="69" spans="1:11" x14ac:dyDescent="0.25">
      <c r="A69" t="s">
        <v>230</v>
      </c>
      <c r="B69" t="s">
        <v>4830</v>
      </c>
      <c r="C69" t="s">
        <v>11</v>
      </c>
      <c r="D69">
        <v>374</v>
      </c>
      <c r="E69">
        <v>218883382</v>
      </c>
      <c r="F69" t="s">
        <v>11</v>
      </c>
      <c r="G69" t="s">
        <v>231</v>
      </c>
      <c r="H69" t="s">
        <v>11</v>
      </c>
      <c r="I69" t="s">
        <v>232</v>
      </c>
      <c r="J69" t="s">
        <v>4833</v>
      </c>
      <c r="K69" t="s">
        <v>233</v>
      </c>
    </row>
    <row r="70" spans="1:11" x14ac:dyDescent="0.25">
      <c r="A70" t="s">
        <v>234</v>
      </c>
      <c r="B70" t="s">
        <v>4830</v>
      </c>
      <c r="C70" t="s">
        <v>10</v>
      </c>
      <c r="D70">
        <v>338</v>
      </c>
      <c r="E70">
        <v>218883383</v>
      </c>
      <c r="F70" t="s">
        <v>11</v>
      </c>
      <c r="G70" t="s">
        <v>235</v>
      </c>
      <c r="H70" t="s">
        <v>11</v>
      </c>
      <c r="I70" t="s">
        <v>214</v>
      </c>
      <c r="J70" t="s">
        <v>4833</v>
      </c>
      <c r="K70" t="s">
        <v>236</v>
      </c>
    </row>
    <row r="71" spans="1:11" x14ac:dyDescent="0.25">
      <c r="A71" t="s">
        <v>237</v>
      </c>
      <c r="B71" t="s">
        <v>4830</v>
      </c>
      <c r="C71" t="s">
        <v>11</v>
      </c>
      <c r="D71">
        <v>698</v>
      </c>
      <c r="E71">
        <v>218883384</v>
      </c>
      <c r="F71" t="s">
        <v>11</v>
      </c>
      <c r="G71" t="s">
        <v>238</v>
      </c>
      <c r="H71" t="s">
        <v>11</v>
      </c>
      <c r="I71" t="s">
        <v>239</v>
      </c>
      <c r="J71" t="s">
        <v>4833</v>
      </c>
      <c r="K71" t="s">
        <v>240</v>
      </c>
    </row>
    <row r="72" spans="1:11" x14ac:dyDescent="0.25">
      <c r="A72" t="s">
        <v>241</v>
      </c>
      <c r="B72" t="s">
        <v>4830</v>
      </c>
      <c r="C72" t="s">
        <v>11</v>
      </c>
      <c r="D72">
        <v>78</v>
      </c>
      <c r="E72">
        <v>218883385</v>
      </c>
      <c r="F72" t="s">
        <v>11</v>
      </c>
      <c r="G72" t="s">
        <v>242</v>
      </c>
      <c r="H72" t="s">
        <v>11</v>
      </c>
      <c r="I72" t="s">
        <v>243</v>
      </c>
      <c r="J72" t="s">
        <v>4833</v>
      </c>
      <c r="K72" t="s">
        <v>244</v>
      </c>
    </row>
    <row r="73" spans="1:11" x14ac:dyDescent="0.25">
      <c r="A73" t="s">
        <v>245</v>
      </c>
      <c r="B73" t="s">
        <v>4830</v>
      </c>
      <c r="C73" t="s">
        <v>10</v>
      </c>
      <c r="D73">
        <v>215</v>
      </c>
      <c r="E73">
        <v>218883386</v>
      </c>
      <c r="F73" t="s">
        <v>11</v>
      </c>
      <c r="G73" t="s">
        <v>246</v>
      </c>
      <c r="H73" t="s">
        <v>11</v>
      </c>
      <c r="I73" t="s">
        <v>11</v>
      </c>
      <c r="J73" t="s">
        <v>4833</v>
      </c>
      <c r="K73" t="s">
        <v>13</v>
      </c>
    </row>
    <row r="74" spans="1:11" x14ac:dyDescent="0.25">
      <c r="A74" t="s">
        <v>247</v>
      </c>
      <c r="B74" t="s">
        <v>4830</v>
      </c>
      <c r="C74" t="s">
        <v>10</v>
      </c>
      <c r="D74">
        <v>242</v>
      </c>
      <c r="E74">
        <v>218883387</v>
      </c>
      <c r="F74" t="s">
        <v>11</v>
      </c>
      <c r="G74" t="s">
        <v>248</v>
      </c>
      <c r="H74" t="s">
        <v>11</v>
      </c>
      <c r="I74" t="s">
        <v>249</v>
      </c>
      <c r="J74" t="s">
        <v>4833</v>
      </c>
      <c r="K74" t="s">
        <v>250</v>
      </c>
    </row>
    <row r="75" spans="1:11" x14ac:dyDescent="0.25">
      <c r="A75" t="s">
        <v>251</v>
      </c>
      <c r="B75" t="s">
        <v>4830</v>
      </c>
      <c r="C75" t="s">
        <v>11</v>
      </c>
      <c r="D75">
        <v>90</v>
      </c>
      <c r="E75">
        <v>218883388</v>
      </c>
      <c r="F75" t="s">
        <v>11</v>
      </c>
      <c r="G75" t="s">
        <v>252</v>
      </c>
      <c r="H75" t="s">
        <v>11</v>
      </c>
      <c r="I75" t="s">
        <v>11</v>
      </c>
      <c r="J75" t="s">
        <v>4833</v>
      </c>
      <c r="K75" t="s">
        <v>13</v>
      </c>
    </row>
    <row r="76" spans="1:11" x14ac:dyDescent="0.25">
      <c r="A76" t="s">
        <v>253</v>
      </c>
      <c r="B76" t="s">
        <v>4830</v>
      </c>
      <c r="C76" t="s">
        <v>11</v>
      </c>
      <c r="D76">
        <v>258</v>
      </c>
      <c r="E76">
        <v>218883389</v>
      </c>
      <c r="F76" t="s">
        <v>11</v>
      </c>
      <c r="G76" t="s">
        <v>254</v>
      </c>
      <c r="H76" t="s">
        <v>11</v>
      </c>
      <c r="I76" t="s">
        <v>255</v>
      </c>
      <c r="J76" t="s">
        <v>4833</v>
      </c>
      <c r="K76" t="s">
        <v>256</v>
      </c>
    </row>
    <row r="77" spans="1:11" x14ac:dyDescent="0.25">
      <c r="A77" t="s">
        <v>257</v>
      </c>
      <c r="B77" t="s">
        <v>4830</v>
      </c>
      <c r="C77" t="s">
        <v>10</v>
      </c>
      <c r="D77">
        <v>326</v>
      </c>
      <c r="E77">
        <v>218883390</v>
      </c>
      <c r="F77" t="s">
        <v>11</v>
      </c>
      <c r="G77" t="s">
        <v>258</v>
      </c>
      <c r="H77" t="s">
        <v>11</v>
      </c>
      <c r="I77" t="s">
        <v>259</v>
      </c>
      <c r="J77" t="s">
        <v>4833</v>
      </c>
      <c r="K77" t="s">
        <v>260</v>
      </c>
    </row>
    <row r="78" spans="1:11" x14ac:dyDescent="0.25">
      <c r="A78" t="s">
        <v>261</v>
      </c>
      <c r="B78" t="s">
        <v>4830</v>
      </c>
      <c r="C78" t="s">
        <v>10</v>
      </c>
      <c r="D78">
        <v>265</v>
      </c>
      <c r="E78">
        <v>218883391</v>
      </c>
      <c r="F78" t="s">
        <v>11</v>
      </c>
      <c r="G78" t="s">
        <v>262</v>
      </c>
      <c r="H78" t="s">
        <v>11</v>
      </c>
      <c r="I78" t="s">
        <v>263</v>
      </c>
      <c r="J78" t="s">
        <v>4833</v>
      </c>
      <c r="K78" t="s">
        <v>260</v>
      </c>
    </row>
    <row r="79" spans="1:11" x14ac:dyDescent="0.25">
      <c r="A79" t="s">
        <v>264</v>
      </c>
      <c r="B79" t="s">
        <v>4830</v>
      </c>
      <c r="C79" t="s">
        <v>10</v>
      </c>
      <c r="D79">
        <v>46</v>
      </c>
      <c r="E79">
        <v>218883392</v>
      </c>
      <c r="F79" t="s">
        <v>11</v>
      </c>
      <c r="G79" t="s">
        <v>265</v>
      </c>
      <c r="H79" t="s">
        <v>11</v>
      </c>
      <c r="I79" t="s">
        <v>11</v>
      </c>
      <c r="J79" t="s">
        <v>4833</v>
      </c>
      <c r="K79" t="s">
        <v>13</v>
      </c>
    </row>
    <row r="80" spans="1:11" x14ac:dyDescent="0.25">
      <c r="A80" t="s">
        <v>266</v>
      </c>
      <c r="B80" t="s">
        <v>4830</v>
      </c>
      <c r="C80" t="s">
        <v>10</v>
      </c>
      <c r="D80">
        <v>221</v>
      </c>
      <c r="E80">
        <v>218883393</v>
      </c>
      <c r="F80" t="s">
        <v>11</v>
      </c>
      <c r="G80" t="s">
        <v>267</v>
      </c>
      <c r="H80" t="s">
        <v>11</v>
      </c>
      <c r="I80" t="s">
        <v>11</v>
      </c>
      <c r="J80" t="s">
        <v>4833</v>
      </c>
      <c r="K80" t="s">
        <v>13</v>
      </c>
    </row>
    <row r="81" spans="1:11" x14ac:dyDescent="0.25">
      <c r="A81" t="s">
        <v>268</v>
      </c>
      <c r="B81" t="s">
        <v>4830</v>
      </c>
      <c r="C81" t="s">
        <v>10</v>
      </c>
      <c r="D81">
        <v>389</v>
      </c>
      <c r="E81">
        <v>218883394</v>
      </c>
      <c r="F81" t="s">
        <v>11</v>
      </c>
      <c r="G81" t="s">
        <v>269</v>
      </c>
      <c r="H81" t="s">
        <v>11</v>
      </c>
      <c r="I81" t="s">
        <v>11</v>
      </c>
      <c r="J81" t="s">
        <v>4833</v>
      </c>
      <c r="K81" t="s">
        <v>13</v>
      </c>
    </row>
    <row r="82" spans="1:11" x14ac:dyDescent="0.25">
      <c r="A82" t="s">
        <v>270</v>
      </c>
      <c r="B82" t="s">
        <v>4830</v>
      </c>
      <c r="C82" t="s">
        <v>10</v>
      </c>
      <c r="D82">
        <v>230</v>
      </c>
      <c r="E82">
        <v>218883395</v>
      </c>
      <c r="F82" t="s">
        <v>11</v>
      </c>
      <c r="G82" t="s">
        <v>271</v>
      </c>
      <c r="H82" t="s">
        <v>11</v>
      </c>
      <c r="I82" t="s">
        <v>11</v>
      </c>
      <c r="J82" t="s">
        <v>4833</v>
      </c>
      <c r="K82" t="s">
        <v>13</v>
      </c>
    </row>
    <row r="83" spans="1:11" x14ac:dyDescent="0.25">
      <c r="A83" t="s">
        <v>272</v>
      </c>
      <c r="B83" t="s">
        <v>4830</v>
      </c>
      <c r="C83" t="s">
        <v>10</v>
      </c>
      <c r="D83">
        <v>683</v>
      </c>
      <c r="E83">
        <v>218883396</v>
      </c>
      <c r="F83" t="s">
        <v>11</v>
      </c>
      <c r="G83" t="s">
        <v>273</v>
      </c>
      <c r="H83" t="s">
        <v>11</v>
      </c>
      <c r="I83" t="s">
        <v>11</v>
      </c>
      <c r="J83" t="s">
        <v>4833</v>
      </c>
      <c r="K83" t="s">
        <v>13</v>
      </c>
    </row>
    <row r="84" spans="1:11" x14ac:dyDescent="0.25">
      <c r="A84" t="s">
        <v>274</v>
      </c>
      <c r="B84" t="s">
        <v>4830</v>
      </c>
      <c r="C84" t="s">
        <v>10</v>
      </c>
      <c r="D84">
        <v>41</v>
      </c>
      <c r="E84">
        <v>218883397</v>
      </c>
      <c r="F84" t="s">
        <v>11</v>
      </c>
      <c r="G84" t="s">
        <v>275</v>
      </c>
      <c r="H84" t="s">
        <v>11</v>
      </c>
      <c r="I84" t="s">
        <v>11</v>
      </c>
      <c r="J84" t="s">
        <v>4833</v>
      </c>
      <c r="K84" t="s">
        <v>13</v>
      </c>
    </row>
    <row r="85" spans="1:11" x14ac:dyDescent="0.25">
      <c r="A85" t="s">
        <v>276</v>
      </c>
      <c r="B85" t="s">
        <v>4830</v>
      </c>
      <c r="C85" t="s">
        <v>10</v>
      </c>
      <c r="D85">
        <v>163</v>
      </c>
      <c r="E85">
        <v>218883398</v>
      </c>
      <c r="F85" t="s">
        <v>11</v>
      </c>
      <c r="G85" t="s">
        <v>277</v>
      </c>
      <c r="H85" t="s">
        <v>11</v>
      </c>
      <c r="I85" t="s">
        <v>11</v>
      </c>
      <c r="J85" t="s">
        <v>4833</v>
      </c>
      <c r="K85" t="s">
        <v>13</v>
      </c>
    </row>
    <row r="86" spans="1:11" x14ac:dyDescent="0.25">
      <c r="A86" t="s">
        <v>278</v>
      </c>
      <c r="B86" t="s">
        <v>4830</v>
      </c>
      <c r="C86" t="s">
        <v>10</v>
      </c>
      <c r="D86">
        <v>343</v>
      </c>
      <c r="E86">
        <v>218883399</v>
      </c>
      <c r="F86" t="s">
        <v>11</v>
      </c>
      <c r="G86" t="s">
        <v>279</v>
      </c>
      <c r="H86" t="s">
        <v>11</v>
      </c>
      <c r="I86" t="s">
        <v>11</v>
      </c>
      <c r="J86" t="s">
        <v>4833</v>
      </c>
      <c r="K86" t="s">
        <v>13</v>
      </c>
    </row>
    <row r="87" spans="1:11" x14ac:dyDescent="0.25">
      <c r="A87" t="s">
        <v>280</v>
      </c>
      <c r="B87" t="s">
        <v>4830</v>
      </c>
      <c r="C87" t="s">
        <v>10</v>
      </c>
      <c r="D87">
        <v>57</v>
      </c>
      <c r="E87">
        <v>218883400</v>
      </c>
      <c r="F87" t="s">
        <v>11</v>
      </c>
      <c r="G87" t="s">
        <v>281</v>
      </c>
      <c r="H87" t="s">
        <v>11</v>
      </c>
      <c r="I87" t="s">
        <v>11</v>
      </c>
      <c r="J87" t="s">
        <v>4833</v>
      </c>
      <c r="K87" t="s">
        <v>13</v>
      </c>
    </row>
    <row r="88" spans="1:11" x14ac:dyDescent="0.25">
      <c r="A88" t="s">
        <v>282</v>
      </c>
      <c r="B88" t="s">
        <v>4830</v>
      </c>
      <c r="C88" t="s">
        <v>11</v>
      </c>
      <c r="D88">
        <v>41</v>
      </c>
      <c r="E88">
        <v>218883401</v>
      </c>
      <c r="F88" t="s">
        <v>11</v>
      </c>
      <c r="G88" t="s">
        <v>283</v>
      </c>
      <c r="H88" t="s">
        <v>11</v>
      </c>
      <c r="I88" t="s">
        <v>11</v>
      </c>
      <c r="J88" t="s">
        <v>4833</v>
      </c>
      <c r="K88" t="s">
        <v>13</v>
      </c>
    </row>
    <row r="89" spans="1:11" x14ac:dyDescent="0.25">
      <c r="A89" t="s">
        <v>284</v>
      </c>
      <c r="B89" t="s">
        <v>4830</v>
      </c>
      <c r="C89" t="s">
        <v>11</v>
      </c>
      <c r="D89">
        <v>130</v>
      </c>
      <c r="E89">
        <v>218883402</v>
      </c>
      <c r="F89" t="s">
        <v>11</v>
      </c>
      <c r="G89" t="s">
        <v>285</v>
      </c>
      <c r="H89" t="s">
        <v>11</v>
      </c>
      <c r="I89" t="s">
        <v>286</v>
      </c>
      <c r="J89" t="s">
        <v>4833</v>
      </c>
      <c r="K89" t="s">
        <v>287</v>
      </c>
    </row>
    <row r="90" spans="1:11" x14ac:dyDescent="0.25">
      <c r="A90" t="s">
        <v>288</v>
      </c>
      <c r="B90" t="s">
        <v>4830</v>
      </c>
      <c r="C90" t="s">
        <v>11</v>
      </c>
      <c r="D90">
        <v>128</v>
      </c>
      <c r="E90">
        <v>218883403</v>
      </c>
      <c r="F90" t="s">
        <v>11</v>
      </c>
      <c r="G90" t="s">
        <v>289</v>
      </c>
      <c r="H90" t="s">
        <v>11</v>
      </c>
      <c r="I90" t="s">
        <v>290</v>
      </c>
      <c r="J90" t="s">
        <v>4833</v>
      </c>
      <c r="K90" t="s">
        <v>291</v>
      </c>
    </row>
    <row r="91" spans="1:11" x14ac:dyDescent="0.25">
      <c r="A91" t="s">
        <v>292</v>
      </c>
      <c r="B91" t="s">
        <v>4830</v>
      </c>
      <c r="C91" t="s">
        <v>11</v>
      </c>
      <c r="D91">
        <v>439</v>
      </c>
      <c r="E91">
        <v>218883404</v>
      </c>
      <c r="F91" t="s">
        <v>11</v>
      </c>
      <c r="G91" t="s">
        <v>293</v>
      </c>
      <c r="H91" t="s">
        <v>11</v>
      </c>
      <c r="I91" t="s">
        <v>11</v>
      </c>
      <c r="J91" t="s">
        <v>4833</v>
      </c>
      <c r="K91" t="s">
        <v>13</v>
      </c>
    </row>
    <row r="92" spans="1:11" x14ac:dyDescent="0.25">
      <c r="A92" t="s">
        <v>294</v>
      </c>
      <c r="B92" t="s">
        <v>4830</v>
      </c>
      <c r="C92" t="s">
        <v>10</v>
      </c>
      <c r="D92">
        <v>39</v>
      </c>
      <c r="E92">
        <v>218883405</v>
      </c>
      <c r="F92" t="s">
        <v>11</v>
      </c>
      <c r="G92" t="s">
        <v>295</v>
      </c>
      <c r="H92" t="s">
        <v>11</v>
      </c>
      <c r="I92" t="s">
        <v>11</v>
      </c>
      <c r="J92" t="s">
        <v>4833</v>
      </c>
      <c r="K92" t="s">
        <v>13</v>
      </c>
    </row>
    <row r="93" spans="1:11" x14ac:dyDescent="0.25">
      <c r="A93" t="s">
        <v>296</v>
      </c>
      <c r="B93" t="s">
        <v>4830</v>
      </c>
      <c r="C93" t="s">
        <v>11</v>
      </c>
      <c r="D93">
        <v>51</v>
      </c>
      <c r="E93">
        <v>218883406</v>
      </c>
      <c r="F93" t="s">
        <v>11</v>
      </c>
      <c r="G93" t="s">
        <v>297</v>
      </c>
      <c r="H93" t="s">
        <v>11</v>
      </c>
      <c r="I93" t="s">
        <v>11</v>
      </c>
      <c r="J93" t="s">
        <v>4833</v>
      </c>
      <c r="K93" t="s">
        <v>13</v>
      </c>
    </row>
    <row r="94" spans="1:11" x14ac:dyDescent="0.25">
      <c r="A94" t="s">
        <v>298</v>
      </c>
      <c r="B94" t="s">
        <v>4830</v>
      </c>
      <c r="C94" t="s">
        <v>10</v>
      </c>
      <c r="D94">
        <v>37</v>
      </c>
      <c r="E94">
        <v>218883407</v>
      </c>
      <c r="F94" t="s">
        <v>11</v>
      </c>
      <c r="G94" t="s">
        <v>299</v>
      </c>
      <c r="H94" t="s">
        <v>11</v>
      </c>
      <c r="I94" t="s">
        <v>11</v>
      </c>
      <c r="J94" t="s">
        <v>4833</v>
      </c>
      <c r="K94" t="s">
        <v>13</v>
      </c>
    </row>
    <row r="95" spans="1:11" x14ac:dyDescent="0.25">
      <c r="A95" t="s">
        <v>300</v>
      </c>
      <c r="B95" t="s">
        <v>4830</v>
      </c>
      <c r="C95" t="s">
        <v>11</v>
      </c>
      <c r="D95">
        <v>93</v>
      </c>
      <c r="E95">
        <v>218883408</v>
      </c>
      <c r="F95" t="s">
        <v>11</v>
      </c>
      <c r="G95" t="s">
        <v>301</v>
      </c>
      <c r="H95" t="s">
        <v>11</v>
      </c>
      <c r="I95" t="s">
        <v>302</v>
      </c>
      <c r="J95" t="s">
        <v>4833</v>
      </c>
      <c r="K95" t="s">
        <v>303</v>
      </c>
    </row>
    <row r="96" spans="1:11" x14ac:dyDescent="0.25">
      <c r="A96" t="s">
        <v>304</v>
      </c>
      <c r="B96" t="s">
        <v>4830</v>
      </c>
      <c r="C96" t="s">
        <v>11</v>
      </c>
      <c r="D96">
        <v>199</v>
      </c>
      <c r="E96">
        <v>218883409</v>
      </c>
      <c r="F96" t="s">
        <v>11</v>
      </c>
      <c r="G96" t="s">
        <v>305</v>
      </c>
      <c r="H96" t="s">
        <v>11</v>
      </c>
      <c r="I96" t="s">
        <v>306</v>
      </c>
      <c r="J96" t="s">
        <v>4833</v>
      </c>
      <c r="K96" t="s">
        <v>307</v>
      </c>
    </row>
    <row r="97" spans="1:11" x14ac:dyDescent="0.25">
      <c r="A97" t="s">
        <v>308</v>
      </c>
      <c r="B97" t="s">
        <v>4830</v>
      </c>
      <c r="C97" t="s">
        <v>11</v>
      </c>
      <c r="D97">
        <v>80</v>
      </c>
      <c r="E97">
        <v>218883410</v>
      </c>
      <c r="F97" t="s">
        <v>11</v>
      </c>
      <c r="G97" t="s">
        <v>309</v>
      </c>
      <c r="H97" t="s">
        <v>11</v>
      </c>
      <c r="I97" t="s">
        <v>310</v>
      </c>
      <c r="J97" t="s">
        <v>4833</v>
      </c>
      <c r="K97" t="s">
        <v>13</v>
      </c>
    </row>
    <row r="98" spans="1:11" x14ac:dyDescent="0.25">
      <c r="A98" t="s">
        <v>311</v>
      </c>
      <c r="B98" t="s">
        <v>4830</v>
      </c>
      <c r="C98" t="s">
        <v>10</v>
      </c>
      <c r="D98">
        <v>283</v>
      </c>
      <c r="E98">
        <v>218883411</v>
      </c>
      <c r="F98" t="s">
        <v>11</v>
      </c>
      <c r="G98" t="s">
        <v>312</v>
      </c>
      <c r="H98" t="s">
        <v>11</v>
      </c>
      <c r="I98" t="s">
        <v>313</v>
      </c>
      <c r="J98" t="s">
        <v>4833</v>
      </c>
      <c r="K98" t="s">
        <v>314</v>
      </c>
    </row>
    <row r="99" spans="1:11" x14ac:dyDescent="0.25">
      <c r="A99" t="s">
        <v>315</v>
      </c>
      <c r="B99" t="s">
        <v>4830</v>
      </c>
      <c r="C99" t="s">
        <v>10</v>
      </c>
      <c r="D99">
        <v>115</v>
      </c>
      <c r="E99">
        <v>218883412</v>
      </c>
      <c r="F99" t="s">
        <v>11</v>
      </c>
      <c r="G99" t="s">
        <v>316</v>
      </c>
      <c r="H99" t="s">
        <v>11</v>
      </c>
      <c r="I99" t="s">
        <v>11</v>
      </c>
      <c r="J99" t="s">
        <v>4833</v>
      </c>
      <c r="K99" t="s">
        <v>317</v>
      </c>
    </row>
    <row r="100" spans="1:11" x14ac:dyDescent="0.25">
      <c r="A100" t="s">
        <v>318</v>
      </c>
      <c r="B100" t="s">
        <v>4830</v>
      </c>
      <c r="C100" t="s">
        <v>10</v>
      </c>
      <c r="D100">
        <v>269</v>
      </c>
      <c r="E100">
        <v>218883413</v>
      </c>
      <c r="F100" t="s">
        <v>11</v>
      </c>
      <c r="G100" t="s">
        <v>319</v>
      </c>
      <c r="H100" t="s">
        <v>11</v>
      </c>
      <c r="I100" t="s">
        <v>320</v>
      </c>
      <c r="J100" t="s">
        <v>4833</v>
      </c>
      <c r="K100" t="s">
        <v>321</v>
      </c>
    </row>
    <row r="101" spans="1:11" x14ac:dyDescent="0.25">
      <c r="A101" t="s">
        <v>322</v>
      </c>
      <c r="B101" t="s">
        <v>4830</v>
      </c>
      <c r="C101" t="s">
        <v>10</v>
      </c>
      <c r="D101">
        <v>470</v>
      </c>
      <c r="E101">
        <v>218883414</v>
      </c>
      <c r="F101" t="s">
        <v>11</v>
      </c>
      <c r="G101" t="s">
        <v>323</v>
      </c>
      <c r="H101" t="s">
        <v>11</v>
      </c>
      <c r="I101" t="s">
        <v>324</v>
      </c>
      <c r="J101" t="s">
        <v>4833</v>
      </c>
      <c r="K101" t="s">
        <v>325</v>
      </c>
    </row>
    <row r="102" spans="1:11" x14ac:dyDescent="0.25">
      <c r="A102" t="s">
        <v>326</v>
      </c>
      <c r="B102" t="s">
        <v>4830</v>
      </c>
      <c r="C102" t="s">
        <v>11</v>
      </c>
      <c r="D102">
        <v>172</v>
      </c>
      <c r="E102">
        <v>218883415</v>
      </c>
      <c r="F102" t="s">
        <v>11</v>
      </c>
      <c r="G102" t="s">
        <v>327</v>
      </c>
      <c r="H102" t="s">
        <v>11</v>
      </c>
      <c r="I102" t="s">
        <v>328</v>
      </c>
      <c r="J102" t="s">
        <v>4833</v>
      </c>
      <c r="K102" t="s">
        <v>13</v>
      </c>
    </row>
    <row r="103" spans="1:11" x14ac:dyDescent="0.25">
      <c r="A103" t="s">
        <v>329</v>
      </c>
      <c r="B103" t="s">
        <v>4830</v>
      </c>
      <c r="C103" t="s">
        <v>11</v>
      </c>
      <c r="D103">
        <v>88</v>
      </c>
      <c r="E103">
        <v>218883416</v>
      </c>
      <c r="F103" t="s">
        <v>11</v>
      </c>
      <c r="G103" t="s">
        <v>330</v>
      </c>
      <c r="H103" t="s">
        <v>11</v>
      </c>
      <c r="I103" t="s">
        <v>331</v>
      </c>
      <c r="J103" t="s">
        <v>4833</v>
      </c>
      <c r="K103" t="s">
        <v>332</v>
      </c>
    </row>
    <row r="104" spans="1:11" x14ac:dyDescent="0.25">
      <c r="A104" t="s">
        <v>333</v>
      </c>
      <c r="B104" t="s">
        <v>4830</v>
      </c>
      <c r="C104" t="s">
        <v>11</v>
      </c>
      <c r="D104">
        <v>113</v>
      </c>
      <c r="E104">
        <v>218883417</v>
      </c>
      <c r="F104" t="s">
        <v>11</v>
      </c>
      <c r="G104" t="s">
        <v>334</v>
      </c>
      <c r="H104" t="s">
        <v>11</v>
      </c>
      <c r="I104" t="s">
        <v>331</v>
      </c>
      <c r="J104" t="s">
        <v>4833</v>
      </c>
      <c r="K104" t="s">
        <v>335</v>
      </c>
    </row>
    <row r="105" spans="1:11" x14ac:dyDescent="0.25">
      <c r="A105" t="s">
        <v>336</v>
      </c>
      <c r="B105" t="s">
        <v>4830</v>
      </c>
      <c r="C105" t="s">
        <v>11</v>
      </c>
      <c r="D105">
        <v>145</v>
      </c>
      <c r="E105">
        <v>218883418</v>
      </c>
      <c r="F105" t="s">
        <v>11</v>
      </c>
      <c r="G105" t="s">
        <v>337</v>
      </c>
      <c r="H105" t="s">
        <v>11</v>
      </c>
      <c r="I105" t="s">
        <v>310</v>
      </c>
      <c r="J105" t="s">
        <v>4833</v>
      </c>
      <c r="K105" t="s">
        <v>338</v>
      </c>
    </row>
    <row r="106" spans="1:11" x14ac:dyDescent="0.25">
      <c r="A106" t="s">
        <v>339</v>
      </c>
      <c r="B106" t="s">
        <v>4830</v>
      </c>
      <c r="C106" t="s">
        <v>10</v>
      </c>
      <c r="D106">
        <v>235</v>
      </c>
      <c r="E106">
        <v>218883419</v>
      </c>
      <c r="F106" t="s">
        <v>11</v>
      </c>
      <c r="G106" t="s">
        <v>340</v>
      </c>
      <c r="H106" t="s">
        <v>11</v>
      </c>
      <c r="I106" t="s">
        <v>11</v>
      </c>
      <c r="J106" t="s">
        <v>4833</v>
      </c>
      <c r="K106" t="s">
        <v>341</v>
      </c>
    </row>
    <row r="107" spans="1:11" x14ac:dyDescent="0.25">
      <c r="A107" t="s">
        <v>342</v>
      </c>
      <c r="B107" t="s">
        <v>4830</v>
      </c>
      <c r="C107" t="s">
        <v>10</v>
      </c>
      <c r="D107">
        <v>362</v>
      </c>
      <c r="E107">
        <v>218883420</v>
      </c>
      <c r="F107" t="s">
        <v>11</v>
      </c>
      <c r="G107" t="s">
        <v>343</v>
      </c>
      <c r="H107" t="s">
        <v>11</v>
      </c>
      <c r="I107" t="s">
        <v>344</v>
      </c>
      <c r="J107" t="s">
        <v>4833</v>
      </c>
      <c r="K107" t="s">
        <v>345</v>
      </c>
    </row>
    <row r="108" spans="1:11" x14ac:dyDescent="0.25">
      <c r="A108" t="s">
        <v>346</v>
      </c>
      <c r="B108" t="s">
        <v>4830</v>
      </c>
      <c r="C108" t="s">
        <v>10</v>
      </c>
      <c r="D108">
        <v>370</v>
      </c>
      <c r="E108">
        <v>218883421</v>
      </c>
      <c r="F108" t="s">
        <v>11</v>
      </c>
      <c r="G108" t="s">
        <v>347</v>
      </c>
      <c r="H108" t="s">
        <v>11</v>
      </c>
      <c r="I108" t="s">
        <v>313</v>
      </c>
      <c r="J108" t="s">
        <v>4833</v>
      </c>
      <c r="K108" t="s">
        <v>348</v>
      </c>
    </row>
    <row r="109" spans="1:11" x14ac:dyDescent="0.25">
      <c r="A109" t="s">
        <v>349</v>
      </c>
      <c r="B109" t="s">
        <v>4830</v>
      </c>
      <c r="C109" t="s">
        <v>11</v>
      </c>
      <c r="D109">
        <v>231</v>
      </c>
      <c r="E109">
        <v>218883422</v>
      </c>
      <c r="F109" t="s">
        <v>11</v>
      </c>
      <c r="G109" t="s">
        <v>350</v>
      </c>
      <c r="H109" t="s">
        <v>11</v>
      </c>
      <c r="I109" t="s">
        <v>351</v>
      </c>
      <c r="J109" t="s">
        <v>4833</v>
      </c>
      <c r="K109" t="s">
        <v>352</v>
      </c>
    </row>
    <row r="110" spans="1:11" x14ac:dyDescent="0.25">
      <c r="A110" t="s">
        <v>353</v>
      </c>
      <c r="B110" t="s">
        <v>4830</v>
      </c>
      <c r="C110" t="s">
        <v>11</v>
      </c>
      <c r="D110">
        <v>467</v>
      </c>
      <c r="E110">
        <v>218883423</v>
      </c>
      <c r="F110" t="s">
        <v>11</v>
      </c>
      <c r="G110" t="s">
        <v>354</v>
      </c>
      <c r="H110" t="s">
        <v>11</v>
      </c>
      <c r="I110" t="s">
        <v>355</v>
      </c>
      <c r="J110" t="s">
        <v>4833</v>
      </c>
      <c r="K110" t="s">
        <v>356</v>
      </c>
    </row>
    <row r="111" spans="1:11" x14ac:dyDescent="0.25">
      <c r="A111" t="s">
        <v>357</v>
      </c>
      <c r="B111" t="s">
        <v>4830</v>
      </c>
      <c r="C111" t="s">
        <v>11</v>
      </c>
      <c r="D111">
        <v>415</v>
      </c>
      <c r="E111">
        <v>218883424</v>
      </c>
      <c r="F111" t="s">
        <v>11</v>
      </c>
      <c r="G111" t="s">
        <v>358</v>
      </c>
      <c r="H111" t="s">
        <v>11</v>
      </c>
      <c r="I111" t="s">
        <v>51</v>
      </c>
      <c r="J111" t="s">
        <v>4833</v>
      </c>
      <c r="K111" t="s">
        <v>359</v>
      </c>
    </row>
    <row r="112" spans="1:11" x14ac:dyDescent="0.25">
      <c r="A112" t="s">
        <v>360</v>
      </c>
      <c r="B112" t="s">
        <v>4830</v>
      </c>
      <c r="C112" t="s">
        <v>11</v>
      </c>
      <c r="D112">
        <v>375</v>
      </c>
      <c r="E112">
        <v>218883425</v>
      </c>
      <c r="F112" t="s">
        <v>11</v>
      </c>
      <c r="G112" t="s">
        <v>361</v>
      </c>
      <c r="H112" t="s">
        <v>11</v>
      </c>
      <c r="I112" t="s">
        <v>362</v>
      </c>
      <c r="J112" t="s">
        <v>4833</v>
      </c>
      <c r="K112" t="s">
        <v>363</v>
      </c>
    </row>
    <row r="113" spans="1:11" x14ac:dyDescent="0.25">
      <c r="A113" t="s">
        <v>364</v>
      </c>
      <c r="B113" t="s">
        <v>4830</v>
      </c>
      <c r="C113" t="s">
        <v>10</v>
      </c>
      <c r="D113">
        <v>197</v>
      </c>
      <c r="E113">
        <v>218883426</v>
      </c>
      <c r="F113" t="s">
        <v>11</v>
      </c>
      <c r="G113" t="s">
        <v>365</v>
      </c>
      <c r="H113" t="s">
        <v>11</v>
      </c>
      <c r="I113" t="s">
        <v>366</v>
      </c>
      <c r="J113" t="s">
        <v>4833</v>
      </c>
      <c r="K113" t="s">
        <v>367</v>
      </c>
    </row>
    <row r="114" spans="1:11" x14ac:dyDescent="0.25">
      <c r="A114" t="s">
        <v>368</v>
      </c>
      <c r="B114" t="s">
        <v>4830</v>
      </c>
      <c r="C114" t="s">
        <v>10</v>
      </c>
      <c r="D114">
        <v>482</v>
      </c>
      <c r="E114">
        <v>218883427</v>
      </c>
      <c r="F114" t="s">
        <v>11</v>
      </c>
      <c r="G114" t="s">
        <v>369</v>
      </c>
      <c r="H114" t="s">
        <v>11</v>
      </c>
      <c r="I114" t="s">
        <v>370</v>
      </c>
      <c r="J114" t="s">
        <v>4833</v>
      </c>
      <c r="K114" t="s">
        <v>371</v>
      </c>
    </row>
    <row r="115" spans="1:11" x14ac:dyDescent="0.25">
      <c r="A115" t="s">
        <v>372</v>
      </c>
      <c r="B115" t="s">
        <v>4830</v>
      </c>
      <c r="C115" t="s">
        <v>11</v>
      </c>
      <c r="D115">
        <v>404</v>
      </c>
      <c r="E115">
        <v>218883428</v>
      </c>
      <c r="F115" t="s">
        <v>11</v>
      </c>
      <c r="G115" t="s">
        <v>373</v>
      </c>
      <c r="H115" t="s">
        <v>11</v>
      </c>
      <c r="I115" t="s">
        <v>374</v>
      </c>
      <c r="J115" t="s">
        <v>4833</v>
      </c>
      <c r="K115" t="s">
        <v>375</v>
      </c>
    </row>
    <row r="116" spans="1:11" x14ac:dyDescent="0.25">
      <c r="A116" t="s">
        <v>376</v>
      </c>
      <c r="B116" t="s">
        <v>4830</v>
      </c>
      <c r="C116" t="s">
        <v>11</v>
      </c>
      <c r="D116">
        <v>214</v>
      </c>
      <c r="E116">
        <v>218883429</v>
      </c>
      <c r="F116" t="s">
        <v>11</v>
      </c>
      <c r="G116" t="s">
        <v>377</v>
      </c>
      <c r="H116" t="s">
        <v>11</v>
      </c>
      <c r="I116" t="s">
        <v>378</v>
      </c>
      <c r="J116" t="s">
        <v>4833</v>
      </c>
      <c r="K116" t="s">
        <v>379</v>
      </c>
    </row>
    <row r="117" spans="1:11" x14ac:dyDescent="0.25">
      <c r="A117" t="s">
        <v>380</v>
      </c>
      <c r="B117" t="s">
        <v>4830</v>
      </c>
      <c r="C117" t="s">
        <v>11</v>
      </c>
      <c r="D117">
        <v>196</v>
      </c>
      <c r="E117">
        <v>218883430</v>
      </c>
      <c r="F117" t="s">
        <v>11</v>
      </c>
      <c r="G117" t="s">
        <v>381</v>
      </c>
      <c r="H117" t="s">
        <v>11</v>
      </c>
      <c r="I117" t="s">
        <v>328</v>
      </c>
      <c r="J117" t="s">
        <v>4833</v>
      </c>
      <c r="K117" t="s">
        <v>13</v>
      </c>
    </row>
    <row r="118" spans="1:11" x14ac:dyDescent="0.25">
      <c r="A118" t="s">
        <v>382</v>
      </c>
      <c r="B118" t="s">
        <v>4830</v>
      </c>
      <c r="C118" t="s">
        <v>10</v>
      </c>
      <c r="D118">
        <v>357</v>
      </c>
      <c r="E118">
        <v>218883431</v>
      </c>
      <c r="F118" t="s">
        <v>11</v>
      </c>
      <c r="G118" t="s">
        <v>383</v>
      </c>
      <c r="H118" t="s">
        <v>11</v>
      </c>
      <c r="I118" t="s">
        <v>384</v>
      </c>
      <c r="J118" t="s">
        <v>4833</v>
      </c>
      <c r="K118" t="s">
        <v>385</v>
      </c>
    </row>
    <row r="119" spans="1:11" x14ac:dyDescent="0.25">
      <c r="A119" t="s">
        <v>386</v>
      </c>
      <c r="B119" t="s">
        <v>4830</v>
      </c>
      <c r="C119" t="s">
        <v>11</v>
      </c>
      <c r="D119">
        <v>59</v>
      </c>
      <c r="E119">
        <v>218883432</v>
      </c>
      <c r="F119" t="s">
        <v>11</v>
      </c>
      <c r="G119" t="s">
        <v>387</v>
      </c>
      <c r="H119" t="s">
        <v>11</v>
      </c>
      <c r="I119" t="s">
        <v>11</v>
      </c>
      <c r="J119" t="s">
        <v>4833</v>
      </c>
      <c r="K119" t="s">
        <v>13</v>
      </c>
    </row>
    <row r="120" spans="1:11" x14ac:dyDescent="0.25">
      <c r="A120" t="s">
        <v>388</v>
      </c>
      <c r="B120" t="s">
        <v>4830</v>
      </c>
      <c r="C120" t="s">
        <v>10</v>
      </c>
      <c r="D120">
        <v>456</v>
      </c>
      <c r="E120">
        <v>218883433</v>
      </c>
      <c r="F120" t="s">
        <v>11</v>
      </c>
      <c r="G120" t="s">
        <v>389</v>
      </c>
      <c r="H120" t="s">
        <v>11</v>
      </c>
      <c r="I120" t="s">
        <v>51</v>
      </c>
      <c r="J120" t="s">
        <v>4833</v>
      </c>
      <c r="K120" t="s">
        <v>390</v>
      </c>
    </row>
    <row r="121" spans="1:11" x14ac:dyDescent="0.25">
      <c r="A121" t="s">
        <v>391</v>
      </c>
      <c r="B121" t="s">
        <v>4830</v>
      </c>
      <c r="C121" t="s">
        <v>11</v>
      </c>
      <c r="D121">
        <v>258</v>
      </c>
      <c r="E121">
        <v>218883434</v>
      </c>
      <c r="F121" t="s">
        <v>11</v>
      </c>
      <c r="G121" t="s">
        <v>392</v>
      </c>
      <c r="H121" t="s">
        <v>11</v>
      </c>
      <c r="I121" t="s">
        <v>11</v>
      </c>
      <c r="J121" t="s">
        <v>4833</v>
      </c>
      <c r="K121" t="s">
        <v>13</v>
      </c>
    </row>
    <row r="122" spans="1:11" x14ac:dyDescent="0.25">
      <c r="A122" t="s">
        <v>393</v>
      </c>
      <c r="B122" t="s">
        <v>4830</v>
      </c>
      <c r="C122" t="s">
        <v>10</v>
      </c>
      <c r="D122">
        <v>550</v>
      </c>
      <c r="E122">
        <v>218883435</v>
      </c>
      <c r="F122" t="s">
        <v>11</v>
      </c>
      <c r="G122" t="s">
        <v>394</v>
      </c>
      <c r="H122" t="s">
        <v>11</v>
      </c>
      <c r="I122" t="s">
        <v>11</v>
      </c>
      <c r="J122" t="s">
        <v>4833</v>
      </c>
      <c r="K122" t="s">
        <v>13</v>
      </c>
    </row>
    <row r="123" spans="1:11" x14ac:dyDescent="0.25">
      <c r="A123" t="s">
        <v>395</v>
      </c>
      <c r="B123" t="s">
        <v>4830</v>
      </c>
      <c r="C123" t="s">
        <v>11</v>
      </c>
      <c r="D123">
        <v>428</v>
      </c>
      <c r="E123">
        <v>218883436</v>
      </c>
      <c r="F123" t="s">
        <v>11</v>
      </c>
      <c r="G123" t="s">
        <v>396</v>
      </c>
      <c r="H123" t="s">
        <v>11</v>
      </c>
      <c r="I123" t="s">
        <v>397</v>
      </c>
      <c r="J123" t="s">
        <v>4833</v>
      </c>
      <c r="K123" t="s">
        <v>398</v>
      </c>
    </row>
    <row r="124" spans="1:11" x14ac:dyDescent="0.25">
      <c r="A124" t="s">
        <v>399</v>
      </c>
      <c r="B124" t="s">
        <v>4830</v>
      </c>
      <c r="C124" t="s">
        <v>11</v>
      </c>
      <c r="D124">
        <v>160</v>
      </c>
      <c r="E124">
        <v>218883437</v>
      </c>
      <c r="F124" t="s">
        <v>11</v>
      </c>
      <c r="G124" t="s">
        <v>400</v>
      </c>
      <c r="H124" t="s">
        <v>11</v>
      </c>
      <c r="I124" t="s">
        <v>11</v>
      </c>
      <c r="J124" t="s">
        <v>4833</v>
      </c>
      <c r="K124" t="s">
        <v>401</v>
      </c>
    </row>
    <row r="125" spans="1:11" x14ac:dyDescent="0.25">
      <c r="A125" t="s">
        <v>402</v>
      </c>
      <c r="B125" t="s">
        <v>4830</v>
      </c>
      <c r="C125" t="s">
        <v>10</v>
      </c>
      <c r="D125">
        <v>448</v>
      </c>
      <c r="E125">
        <v>218883438</v>
      </c>
      <c r="F125" t="s">
        <v>11</v>
      </c>
      <c r="G125" t="s">
        <v>403</v>
      </c>
      <c r="H125" t="s">
        <v>11</v>
      </c>
      <c r="I125" t="s">
        <v>404</v>
      </c>
      <c r="J125" t="s">
        <v>4833</v>
      </c>
      <c r="K125" t="s">
        <v>405</v>
      </c>
    </row>
    <row r="126" spans="1:11" x14ac:dyDescent="0.25">
      <c r="A126" t="s">
        <v>406</v>
      </c>
      <c r="B126" t="s">
        <v>4830</v>
      </c>
      <c r="C126" t="s">
        <v>11</v>
      </c>
      <c r="D126">
        <v>491</v>
      </c>
      <c r="E126">
        <v>218883439</v>
      </c>
      <c r="F126" t="s">
        <v>11</v>
      </c>
      <c r="G126" t="s">
        <v>407</v>
      </c>
      <c r="H126" t="s">
        <v>11</v>
      </c>
      <c r="I126" t="s">
        <v>408</v>
      </c>
      <c r="J126" t="s">
        <v>4833</v>
      </c>
      <c r="K126" t="s">
        <v>409</v>
      </c>
    </row>
    <row r="127" spans="1:11" x14ac:dyDescent="0.25">
      <c r="A127" t="s">
        <v>410</v>
      </c>
      <c r="B127" t="s">
        <v>4830</v>
      </c>
      <c r="C127" t="s">
        <v>10</v>
      </c>
      <c r="D127">
        <v>403</v>
      </c>
      <c r="E127">
        <v>218883440</v>
      </c>
      <c r="F127" t="s">
        <v>11</v>
      </c>
      <c r="G127" t="s">
        <v>411</v>
      </c>
      <c r="H127" t="s">
        <v>11</v>
      </c>
      <c r="I127" t="s">
        <v>412</v>
      </c>
      <c r="J127" t="s">
        <v>4833</v>
      </c>
      <c r="K127" t="s">
        <v>13</v>
      </c>
    </row>
    <row r="128" spans="1:11" x14ac:dyDescent="0.25">
      <c r="A128" t="s">
        <v>413</v>
      </c>
      <c r="B128" t="s">
        <v>4830</v>
      </c>
      <c r="C128" t="s">
        <v>11</v>
      </c>
      <c r="D128">
        <v>392</v>
      </c>
      <c r="E128">
        <v>218883441</v>
      </c>
      <c r="F128" t="s">
        <v>11</v>
      </c>
      <c r="G128" t="s">
        <v>414</v>
      </c>
      <c r="H128" t="s">
        <v>11</v>
      </c>
      <c r="I128" t="s">
        <v>415</v>
      </c>
      <c r="J128" t="s">
        <v>4833</v>
      </c>
      <c r="K128" t="s">
        <v>416</v>
      </c>
    </row>
    <row r="129" spans="1:11" x14ac:dyDescent="0.25">
      <c r="A129" t="s">
        <v>417</v>
      </c>
      <c r="B129" t="s">
        <v>4830</v>
      </c>
      <c r="C129" t="s">
        <v>11</v>
      </c>
      <c r="D129">
        <v>369</v>
      </c>
      <c r="E129">
        <v>218883442</v>
      </c>
      <c r="F129" t="s">
        <v>11</v>
      </c>
      <c r="G129" t="s">
        <v>418</v>
      </c>
      <c r="H129" t="s">
        <v>11</v>
      </c>
      <c r="I129" t="s">
        <v>419</v>
      </c>
      <c r="J129" t="s">
        <v>4833</v>
      </c>
      <c r="K129" t="s">
        <v>420</v>
      </c>
    </row>
    <row r="130" spans="1:11" x14ac:dyDescent="0.25">
      <c r="A130" t="s">
        <v>421</v>
      </c>
      <c r="B130" t="s">
        <v>4830</v>
      </c>
      <c r="C130" t="s">
        <v>11</v>
      </c>
      <c r="D130">
        <v>312</v>
      </c>
      <c r="E130">
        <v>218883443</v>
      </c>
      <c r="F130" t="s">
        <v>11</v>
      </c>
      <c r="G130" t="s">
        <v>422</v>
      </c>
      <c r="H130" t="s">
        <v>11</v>
      </c>
      <c r="I130" t="s">
        <v>11</v>
      </c>
      <c r="J130" t="s">
        <v>4833</v>
      </c>
      <c r="K130" t="s">
        <v>13</v>
      </c>
    </row>
    <row r="131" spans="1:11" x14ac:dyDescent="0.25">
      <c r="A131" t="s">
        <v>423</v>
      </c>
      <c r="B131" t="s">
        <v>4830</v>
      </c>
      <c r="C131" t="s">
        <v>11</v>
      </c>
      <c r="D131">
        <v>140</v>
      </c>
      <c r="E131">
        <v>218883444</v>
      </c>
      <c r="F131" t="s">
        <v>11</v>
      </c>
      <c r="G131" t="s">
        <v>424</v>
      </c>
      <c r="H131" t="s">
        <v>11</v>
      </c>
      <c r="I131" t="s">
        <v>11</v>
      </c>
      <c r="J131" t="s">
        <v>4833</v>
      </c>
      <c r="K131" t="s">
        <v>13</v>
      </c>
    </row>
    <row r="132" spans="1:11" x14ac:dyDescent="0.25">
      <c r="A132" t="s">
        <v>425</v>
      </c>
      <c r="B132" t="s">
        <v>4830</v>
      </c>
      <c r="C132" t="s">
        <v>11</v>
      </c>
      <c r="D132">
        <v>316</v>
      </c>
      <c r="E132">
        <v>218883445</v>
      </c>
      <c r="F132" t="s">
        <v>11</v>
      </c>
      <c r="G132" t="s">
        <v>426</v>
      </c>
      <c r="H132" t="s">
        <v>11</v>
      </c>
      <c r="I132" t="s">
        <v>427</v>
      </c>
      <c r="J132" t="s">
        <v>4833</v>
      </c>
      <c r="K132" t="s">
        <v>428</v>
      </c>
    </row>
    <row r="133" spans="1:11" x14ac:dyDescent="0.25">
      <c r="A133" t="s">
        <v>429</v>
      </c>
      <c r="B133" t="s">
        <v>4830</v>
      </c>
      <c r="C133" t="s">
        <v>10</v>
      </c>
      <c r="D133">
        <v>283</v>
      </c>
      <c r="E133">
        <v>218883446</v>
      </c>
      <c r="F133" t="s">
        <v>11</v>
      </c>
      <c r="G133" t="s">
        <v>430</v>
      </c>
      <c r="H133" t="s">
        <v>11</v>
      </c>
      <c r="I133" t="s">
        <v>431</v>
      </c>
      <c r="J133" t="s">
        <v>4833</v>
      </c>
      <c r="K133" t="s">
        <v>432</v>
      </c>
    </row>
    <row r="134" spans="1:11" x14ac:dyDescent="0.25">
      <c r="A134" t="s">
        <v>433</v>
      </c>
      <c r="B134" t="s">
        <v>4830</v>
      </c>
      <c r="C134" t="s">
        <v>11</v>
      </c>
      <c r="D134">
        <v>47</v>
      </c>
      <c r="E134">
        <v>218883447</v>
      </c>
      <c r="F134" t="s">
        <v>11</v>
      </c>
      <c r="G134" t="s">
        <v>434</v>
      </c>
      <c r="H134" t="s">
        <v>11</v>
      </c>
      <c r="I134" t="s">
        <v>11</v>
      </c>
      <c r="J134" t="s">
        <v>4833</v>
      </c>
      <c r="K134" t="s">
        <v>13</v>
      </c>
    </row>
    <row r="135" spans="1:11" x14ac:dyDescent="0.25">
      <c r="A135" t="s">
        <v>435</v>
      </c>
      <c r="B135" t="s">
        <v>4830</v>
      </c>
      <c r="C135" t="s">
        <v>10</v>
      </c>
      <c r="D135">
        <v>238</v>
      </c>
      <c r="E135">
        <v>218883448</v>
      </c>
      <c r="F135" t="s">
        <v>11</v>
      </c>
      <c r="G135" t="s">
        <v>436</v>
      </c>
      <c r="H135" t="s">
        <v>11</v>
      </c>
      <c r="I135" t="s">
        <v>11</v>
      </c>
      <c r="J135" t="s">
        <v>4833</v>
      </c>
      <c r="K135" t="s">
        <v>13</v>
      </c>
    </row>
    <row r="136" spans="1:11" x14ac:dyDescent="0.25">
      <c r="A136" t="s">
        <v>437</v>
      </c>
      <c r="B136" t="s">
        <v>4830</v>
      </c>
      <c r="C136" t="s">
        <v>11</v>
      </c>
      <c r="D136">
        <v>178</v>
      </c>
      <c r="E136">
        <v>218883449</v>
      </c>
      <c r="F136" t="s">
        <v>11</v>
      </c>
      <c r="G136" t="s">
        <v>438</v>
      </c>
      <c r="H136" t="s">
        <v>11</v>
      </c>
      <c r="I136" t="s">
        <v>11</v>
      </c>
      <c r="J136" t="s">
        <v>4833</v>
      </c>
      <c r="K136" t="s">
        <v>13</v>
      </c>
    </row>
    <row r="137" spans="1:11" x14ac:dyDescent="0.25">
      <c r="A137" t="s">
        <v>439</v>
      </c>
      <c r="B137" t="s">
        <v>4830</v>
      </c>
      <c r="C137" t="s">
        <v>11</v>
      </c>
      <c r="D137">
        <v>818</v>
      </c>
      <c r="E137">
        <v>218883450</v>
      </c>
      <c r="F137" t="s">
        <v>11</v>
      </c>
      <c r="G137" t="s">
        <v>440</v>
      </c>
      <c r="H137" t="s">
        <v>11</v>
      </c>
      <c r="I137" t="s">
        <v>441</v>
      </c>
      <c r="J137" t="s">
        <v>4833</v>
      </c>
      <c r="K137" t="s">
        <v>442</v>
      </c>
    </row>
    <row r="138" spans="1:11" x14ac:dyDescent="0.25">
      <c r="A138" t="s">
        <v>443</v>
      </c>
      <c r="B138" t="s">
        <v>4830</v>
      </c>
      <c r="C138" t="s">
        <v>11</v>
      </c>
      <c r="D138">
        <v>314</v>
      </c>
      <c r="E138">
        <v>218883451</v>
      </c>
      <c r="F138" t="s">
        <v>11</v>
      </c>
      <c r="G138" t="s">
        <v>444</v>
      </c>
      <c r="H138" t="s">
        <v>11</v>
      </c>
      <c r="I138" t="s">
        <v>384</v>
      </c>
      <c r="J138" t="s">
        <v>4833</v>
      </c>
      <c r="K138" t="s">
        <v>445</v>
      </c>
    </row>
    <row r="139" spans="1:11" x14ac:dyDescent="0.25">
      <c r="A139" t="s">
        <v>446</v>
      </c>
      <c r="B139" t="s">
        <v>4830</v>
      </c>
      <c r="C139" t="s">
        <v>10</v>
      </c>
      <c r="D139">
        <v>351</v>
      </c>
      <c r="E139">
        <v>218883452</v>
      </c>
      <c r="F139" t="s">
        <v>11</v>
      </c>
      <c r="G139" t="s">
        <v>447</v>
      </c>
      <c r="H139" t="s">
        <v>11</v>
      </c>
      <c r="I139" t="s">
        <v>448</v>
      </c>
      <c r="J139" t="s">
        <v>4833</v>
      </c>
      <c r="K139" t="s">
        <v>13</v>
      </c>
    </row>
    <row r="140" spans="1:11" x14ac:dyDescent="0.25">
      <c r="A140" t="s">
        <v>449</v>
      </c>
      <c r="B140" t="s">
        <v>4830</v>
      </c>
      <c r="C140" t="s">
        <v>11</v>
      </c>
      <c r="D140">
        <v>91</v>
      </c>
      <c r="E140">
        <v>218883453</v>
      </c>
      <c r="F140" t="s">
        <v>11</v>
      </c>
      <c r="G140" t="s">
        <v>450</v>
      </c>
      <c r="H140" t="s">
        <v>11</v>
      </c>
      <c r="I140" t="s">
        <v>451</v>
      </c>
      <c r="J140" t="s">
        <v>4833</v>
      </c>
      <c r="K140" t="s">
        <v>13</v>
      </c>
    </row>
    <row r="141" spans="1:11" x14ac:dyDescent="0.25">
      <c r="A141" t="s">
        <v>452</v>
      </c>
      <c r="B141" t="s">
        <v>4830</v>
      </c>
      <c r="C141" t="s">
        <v>10</v>
      </c>
      <c r="D141">
        <v>120</v>
      </c>
      <c r="E141">
        <v>218883454</v>
      </c>
      <c r="F141" t="s">
        <v>11</v>
      </c>
      <c r="G141" t="s">
        <v>453</v>
      </c>
      <c r="H141" t="s">
        <v>11</v>
      </c>
      <c r="I141" t="s">
        <v>454</v>
      </c>
      <c r="J141" t="s">
        <v>4833</v>
      </c>
      <c r="K141" t="s">
        <v>13</v>
      </c>
    </row>
    <row r="142" spans="1:11" x14ac:dyDescent="0.25">
      <c r="A142" t="s">
        <v>455</v>
      </c>
      <c r="B142" t="s">
        <v>4830</v>
      </c>
      <c r="C142" t="s">
        <v>11</v>
      </c>
      <c r="D142">
        <v>206</v>
      </c>
      <c r="E142">
        <v>218883455</v>
      </c>
      <c r="F142" t="s">
        <v>11</v>
      </c>
      <c r="G142" t="s">
        <v>456</v>
      </c>
      <c r="H142" t="s">
        <v>11</v>
      </c>
      <c r="I142" t="s">
        <v>457</v>
      </c>
      <c r="J142" t="s">
        <v>4833</v>
      </c>
      <c r="K142" t="s">
        <v>458</v>
      </c>
    </row>
    <row r="143" spans="1:11" x14ac:dyDescent="0.25">
      <c r="A143" t="s">
        <v>459</v>
      </c>
      <c r="B143" t="s">
        <v>4830</v>
      </c>
      <c r="C143" t="s">
        <v>11</v>
      </c>
      <c r="D143">
        <v>128</v>
      </c>
      <c r="E143">
        <v>218883456</v>
      </c>
      <c r="F143" t="s">
        <v>11</v>
      </c>
      <c r="G143" t="s">
        <v>460</v>
      </c>
      <c r="H143" t="s">
        <v>11</v>
      </c>
      <c r="I143" t="s">
        <v>461</v>
      </c>
      <c r="J143" t="s">
        <v>4833</v>
      </c>
      <c r="K143" t="s">
        <v>462</v>
      </c>
    </row>
    <row r="144" spans="1:11" x14ac:dyDescent="0.25">
      <c r="A144" t="s">
        <v>463</v>
      </c>
      <c r="B144" t="s">
        <v>4830</v>
      </c>
      <c r="C144" t="s">
        <v>11</v>
      </c>
      <c r="D144">
        <v>389</v>
      </c>
      <c r="E144">
        <v>218883457</v>
      </c>
      <c r="F144" t="s">
        <v>11</v>
      </c>
      <c r="G144" t="s">
        <v>464</v>
      </c>
      <c r="H144" t="s">
        <v>11</v>
      </c>
      <c r="I144" t="s">
        <v>465</v>
      </c>
      <c r="J144" t="s">
        <v>4833</v>
      </c>
      <c r="K144" t="s">
        <v>466</v>
      </c>
    </row>
    <row r="145" spans="1:11" x14ac:dyDescent="0.25">
      <c r="A145" t="s">
        <v>467</v>
      </c>
      <c r="B145" t="s">
        <v>4830</v>
      </c>
      <c r="C145" t="s">
        <v>11</v>
      </c>
      <c r="D145">
        <v>426</v>
      </c>
      <c r="E145">
        <v>218883458</v>
      </c>
      <c r="F145" t="s">
        <v>11</v>
      </c>
      <c r="G145" t="s">
        <v>468</v>
      </c>
      <c r="H145" t="s">
        <v>11</v>
      </c>
      <c r="I145" t="s">
        <v>469</v>
      </c>
      <c r="J145" t="s">
        <v>4833</v>
      </c>
      <c r="K145" t="s">
        <v>470</v>
      </c>
    </row>
    <row r="146" spans="1:11" x14ac:dyDescent="0.25">
      <c r="A146" t="s">
        <v>471</v>
      </c>
      <c r="B146" t="s">
        <v>4830</v>
      </c>
      <c r="C146" t="s">
        <v>11</v>
      </c>
      <c r="D146">
        <v>397</v>
      </c>
      <c r="E146">
        <v>218883459</v>
      </c>
      <c r="F146" t="s">
        <v>11</v>
      </c>
      <c r="G146" t="s">
        <v>472</v>
      </c>
      <c r="H146" t="s">
        <v>11</v>
      </c>
      <c r="I146" t="s">
        <v>473</v>
      </c>
      <c r="J146" t="s">
        <v>4833</v>
      </c>
      <c r="K146" t="s">
        <v>474</v>
      </c>
    </row>
    <row r="147" spans="1:11" x14ac:dyDescent="0.25">
      <c r="A147" t="s">
        <v>475</v>
      </c>
      <c r="B147" t="s">
        <v>4830</v>
      </c>
      <c r="C147" t="s">
        <v>11</v>
      </c>
      <c r="D147">
        <v>214</v>
      </c>
      <c r="E147">
        <v>218883460</v>
      </c>
      <c r="F147" t="s">
        <v>11</v>
      </c>
      <c r="G147" t="s">
        <v>476</v>
      </c>
      <c r="H147" t="s">
        <v>11</v>
      </c>
      <c r="I147" t="s">
        <v>11</v>
      </c>
      <c r="J147" t="s">
        <v>4833</v>
      </c>
      <c r="K147" t="s">
        <v>13</v>
      </c>
    </row>
    <row r="148" spans="1:11" x14ac:dyDescent="0.25">
      <c r="A148" t="s">
        <v>477</v>
      </c>
      <c r="B148" t="s">
        <v>4830</v>
      </c>
      <c r="C148" t="s">
        <v>10</v>
      </c>
      <c r="D148">
        <v>206</v>
      </c>
      <c r="E148">
        <v>218883461</v>
      </c>
      <c r="F148" t="s">
        <v>11</v>
      </c>
      <c r="G148" t="s">
        <v>478</v>
      </c>
      <c r="H148" t="s">
        <v>11</v>
      </c>
      <c r="I148" t="s">
        <v>479</v>
      </c>
      <c r="J148" t="s">
        <v>4833</v>
      </c>
      <c r="K148" t="s">
        <v>480</v>
      </c>
    </row>
    <row r="149" spans="1:11" x14ac:dyDescent="0.25">
      <c r="A149" t="s">
        <v>481</v>
      </c>
      <c r="B149" t="s">
        <v>4830</v>
      </c>
      <c r="C149" t="s">
        <v>10</v>
      </c>
      <c r="D149">
        <v>170</v>
      </c>
      <c r="E149">
        <v>218883462</v>
      </c>
      <c r="F149" t="s">
        <v>11</v>
      </c>
      <c r="G149" t="s">
        <v>482</v>
      </c>
      <c r="H149" t="s">
        <v>11</v>
      </c>
      <c r="I149" t="s">
        <v>483</v>
      </c>
      <c r="J149" t="s">
        <v>4833</v>
      </c>
      <c r="K149" t="s">
        <v>13</v>
      </c>
    </row>
    <row r="150" spans="1:11" x14ac:dyDescent="0.25">
      <c r="A150" t="s">
        <v>484</v>
      </c>
      <c r="B150" t="s">
        <v>4830</v>
      </c>
      <c r="C150" t="s">
        <v>11</v>
      </c>
      <c r="D150">
        <v>407</v>
      </c>
      <c r="E150">
        <v>218883463</v>
      </c>
      <c r="F150" t="s">
        <v>11</v>
      </c>
      <c r="G150" t="s">
        <v>485</v>
      </c>
      <c r="H150" t="s">
        <v>11</v>
      </c>
      <c r="I150" t="s">
        <v>26</v>
      </c>
      <c r="J150" t="s">
        <v>4833</v>
      </c>
      <c r="K150" t="s">
        <v>486</v>
      </c>
    </row>
    <row r="151" spans="1:11" x14ac:dyDescent="0.25">
      <c r="A151" t="s">
        <v>487</v>
      </c>
      <c r="B151" t="s">
        <v>4830</v>
      </c>
      <c r="C151" t="s">
        <v>11</v>
      </c>
      <c r="D151">
        <v>243</v>
      </c>
      <c r="E151">
        <v>218883464</v>
      </c>
      <c r="F151" t="s">
        <v>11</v>
      </c>
      <c r="G151" t="s">
        <v>488</v>
      </c>
      <c r="H151" t="s">
        <v>11</v>
      </c>
      <c r="I151" t="s">
        <v>33</v>
      </c>
      <c r="J151" t="s">
        <v>4833</v>
      </c>
      <c r="K151" t="s">
        <v>356</v>
      </c>
    </row>
    <row r="152" spans="1:11" x14ac:dyDescent="0.25">
      <c r="A152" t="s">
        <v>489</v>
      </c>
      <c r="B152" t="s">
        <v>4830</v>
      </c>
      <c r="C152" t="s">
        <v>11</v>
      </c>
      <c r="D152">
        <v>886</v>
      </c>
      <c r="E152">
        <v>218883465</v>
      </c>
      <c r="F152" t="s">
        <v>11</v>
      </c>
      <c r="G152" t="s">
        <v>490</v>
      </c>
      <c r="H152" t="s">
        <v>11</v>
      </c>
      <c r="I152" t="s">
        <v>491</v>
      </c>
      <c r="J152" t="s">
        <v>4833</v>
      </c>
      <c r="K152" t="s">
        <v>492</v>
      </c>
    </row>
    <row r="153" spans="1:11" x14ac:dyDescent="0.25">
      <c r="A153" t="s">
        <v>493</v>
      </c>
      <c r="B153" t="s">
        <v>4830</v>
      </c>
      <c r="C153" t="s">
        <v>11</v>
      </c>
      <c r="D153">
        <v>470</v>
      </c>
      <c r="E153">
        <v>218883466</v>
      </c>
      <c r="F153" t="s">
        <v>11</v>
      </c>
      <c r="G153" t="s">
        <v>494</v>
      </c>
      <c r="H153" t="s">
        <v>11</v>
      </c>
      <c r="I153" t="s">
        <v>419</v>
      </c>
      <c r="J153" t="s">
        <v>4833</v>
      </c>
      <c r="K153" t="s">
        <v>495</v>
      </c>
    </row>
    <row r="154" spans="1:11" x14ac:dyDescent="0.25">
      <c r="A154" t="s">
        <v>496</v>
      </c>
      <c r="B154" t="s">
        <v>4830</v>
      </c>
      <c r="C154" t="s">
        <v>10</v>
      </c>
      <c r="D154">
        <v>216</v>
      </c>
      <c r="E154">
        <v>218883467</v>
      </c>
      <c r="F154" t="s">
        <v>11</v>
      </c>
      <c r="G154" t="s">
        <v>497</v>
      </c>
      <c r="H154" t="s">
        <v>11</v>
      </c>
      <c r="I154" t="s">
        <v>498</v>
      </c>
      <c r="J154" t="s">
        <v>4833</v>
      </c>
      <c r="K154" t="s">
        <v>499</v>
      </c>
    </row>
    <row r="155" spans="1:11" x14ac:dyDescent="0.25">
      <c r="A155" t="s">
        <v>500</v>
      </c>
      <c r="B155" t="s">
        <v>4830</v>
      </c>
      <c r="C155" t="s">
        <v>10</v>
      </c>
      <c r="D155">
        <v>75</v>
      </c>
      <c r="E155">
        <v>218883468</v>
      </c>
      <c r="F155" t="s">
        <v>11</v>
      </c>
      <c r="G155" t="s">
        <v>501</v>
      </c>
      <c r="H155" t="s">
        <v>11</v>
      </c>
      <c r="I155" t="s">
        <v>11</v>
      </c>
      <c r="J155" t="s">
        <v>4833</v>
      </c>
      <c r="K155" t="s">
        <v>13</v>
      </c>
    </row>
    <row r="156" spans="1:11" x14ac:dyDescent="0.25">
      <c r="A156" t="s">
        <v>502</v>
      </c>
      <c r="B156" t="s">
        <v>4830</v>
      </c>
      <c r="C156" t="s">
        <v>10</v>
      </c>
      <c r="D156">
        <v>94</v>
      </c>
      <c r="E156">
        <v>218883469</v>
      </c>
      <c r="F156" t="s">
        <v>11</v>
      </c>
      <c r="G156" t="s">
        <v>503</v>
      </c>
      <c r="H156" t="s">
        <v>11</v>
      </c>
      <c r="I156" t="s">
        <v>11</v>
      </c>
      <c r="J156" t="s">
        <v>4833</v>
      </c>
      <c r="K156" t="s">
        <v>13</v>
      </c>
    </row>
    <row r="157" spans="1:11" x14ac:dyDescent="0.25">
      <c r="A157" t="s">
        <v>504</v>
      </c>
      <c r="B157" t="s">
        <v>4830</v>
      </c>
      <c r="C157" t="s">
        <v>10</v>
      </c>
      <c r="D157">
        <v>58</v>
      </c>
      <c r="E157">
        <v>218883470</v>
      </c>
      <c r="F157" t="s">
        <v>11</v>
      </c>
      <c r="G157" t="s">
        <v>505</v>
      </c>
      <c r="H157" t="s">
        <v>11</v>
      </c>
      <c r="I157" t="s">
        <v>11</v>
      </c>
      <c r="J157" t="s">
        <v>4833</v>
      </c>
      <c r="K157" t="s">
        <v>13</v>
      </c>
    </row>
    <row r="158" spans="1:11" x14ac:dyDescent="0.25">
      <c r="A158" t="s">
        <v>506</v>
      </c>
      <c r="B158" t="s">
        <v>4830</v>
      </c>
      <c r="C158" t="s">
        <v>11</v>
      </c>
      <c r="D158">
        <v>122</v>
      </c>
      <c r="E158">
        <v>218883471</v>
      </c>
      <c r="F158" t="s">
        <v>11</v>
      </c>
      <c r="G158" t="s">
        <v>507</v>
      </c>
      <c r="H158" t="s">
        <v>11</v>
      </c>
      <c r="I158" t="s">
        <v>11</v>
      </c>
      <c r="J158" t="s">
        <v>4833</v>
      </c>
      <c r="K158" t="s">
        <v>13</v>
      </c>
    </row>
    <row r="159" spans="1:11" x14ac:dyDescent="0.25">
      <c r="A159" t="s">
        <v>508</v>
      </c>
      <c r="B159" t="s">
        <v>4830</v>
      </c>
      <c r="C159" t="s">
        <v>10</v>
      </c>
      <c r="D159">
        <v>509</v>
      </c>
      <c r="E159">
        <v>218883472</v>
      </c>
      <c r="F159" t="s">
        <v>11</v>
      </c>
      <c r="G159" t="s">
        <v>509</v>
      </c>
      <c r="H159" t="s">
        <v>11</v>
      </c>
      <c r="I159" t="s">
        <v>510</v>
      </c>
      <c r="J159" t="s">
        <v>4833</v>
      </c>
      <c r="K159" t="s">
        <v>511</v>
      </c>
    </row>
    <row r="160" spans="1:11" x14ac:dyDescent="0.25">
      <c r="A160" t="s">
        <v>512</v>
      </c>
      <c r="B160" t="s">
        <v>4830</v>
      </c>
      <c r="C160" t="s">
        <v>10</v>
      </c>
      <c r="D160">
        <v>456</v>
      </c>
      <c r="E160">
        <v>218883473</v>
      </c>
      <c r="F160" t="s">
        <v>11</v>
      </c>
      <c r="G160" t="s">
        <v>513</v>
      </c>
      <c r="H160" t="s">
        <v>11</v>
      </c>
      <c r="I160" t="s">
        <v>16</v>
      </c>
      <c r="J160" t="s">
        <v>4833</v>
      </c>
      <c r="K160" t="s">
        <v>514</v>
      </c>
    </row>
    <row r="161" spans="1:11" x14ac:dyDescent="0.25">
      <c r="A161" t="s">
        <v>515</v>
      </c>
      <c r="B161" t="s">
        <v>4830</v>
      </c>
      <c r="C161" t="s">
        <v>10</v>
      </c>
      <c r="D161">
        <v>181</v>
      </c>
      <c r="E161">
        <v>218883474</v>
      </c>
      <c r="F161" t="s">
        <v>11</v>
      </c>
      <c r="G161" t="s">
        <v>516</v>
      </c>
      <c r="H161" t="s">
        <v>11</v>
      </c>
      <c r="I161" t="s">
        <v>517</v>
      </c>
      <c r="J161" t="s">
        <v>4833</v>
      </c>
      <c r="K161" t="s">
        <v>13</v>
      </c>
    </row>
    <row r="162" spans="1:11" x14ac:dyDescent="0.25">
      <c r="A162" t="s">
        <v>518</v>
      </c>
      <c r="B162" t="s">
        <v>4830</v>
      </c>
      <c r="C162" t="s">
        <v>11</v>
      </c>
      <c r="D162">
        <v>340</v>
      </c>
      <c r="E162">
        <v>218883475</v>
      </c>
      <c r="F162" t="s">
        <v>11</v>
      </c>
      <c r="G162" t="s">
        <v>519</v>
      </c>
      <c r="H162" t="s">
        <v>11</v>
      </c>
      <c r="I162" t="s">
        <v>520</v>
      </c>
      <c r="J162" t="s">
        <v>4833</v>
      </c>
      <c r="K162" t="s">
        <v>521</v>
      </c>
    </row>
    <row r="163" spans="1:11" x14ac:dyDescent="0.25">
      <c r="A163" t="s">
        <v>522</v>
      </c>
      <c r="B163" t="s">
        <v>4830</v>
      </c>
      <c r="C163" t="s">
        <v>10</v>
      </c>
      <c r="D163">
        <v>272</v>
      </c>
      <c r="E163">
        <v>218883476</v>
      </c>
      <c r="F163" t="s">
        <v>11</v>
      </c>
      <c r="G163" t="s">
        <v>523</v>
      </c>
      <c r="H163" t="s">
        <v>11</v>
      </c>
      <c r="I163" t="s">
        <v>11</v>
      </c>
      <c r="J163" t="s">
        <v>4833</v>
      </c>
      <c r="K163" t="s">
        <v>13</v>
      </c>
    </row>
    <row r="164" spans="1:11" x14ac:dyDescent="0.25">
      <c r="A164" t="s">
        <v>524</v>
      </c>
      <c r="B164" t="s">
        <v>4830</v>
      </c>
      <c r="C164" t="s">
        <v>11</v>
      </c>
      <c r="D164">
        <v>566</v>
      </c>
      <c r="E164">
        <v>218883477</v>
      </c>
      <c r="F164" t="s">
        <v>11</v>
      </c>
      <c r="G164" t="s">
        <v>525</v>
      </c>
      <c r="H164" t="s">
        <v>11</v>
      </c>
      <c r="I164" t="s">
        <v>526</v>
      </c>
      <c r="J164" t="s">
        <v>4833</v>
      </c>
      <c r="K164" t="s">
        <v>527</v>
      </c>
    </row>
    <row r="165" spans="1:11" x14ac:dyDescent="0.25">
      <c r="A165" t="s">
        <v>528</v>
      </c>
      <c r="B165" t="s">
        <v>4830</v>
      </c>
      <c r="C165" t="s">
        <v>10</v>
      </c>
      <c r="D165">
        <v>562</v>
      </c>
      <c r="E165">
        <v>218883478</v>
      </c>
      <c r="F165" t="s">
        <v>11</v>
      </c>
      <c r="G165" t="s">
        <v>529</v>
      </c>
      <c r="H165" t="s">
        <v>11</v>
      </c>
      <c r="I165" t="s">
        <v>530</v>
      </c>
      <c r="J165" t="s">
        <v>4833</v>
      </c>
      <c r="K165" t="s">
        <v>531</v>
      </c>
    </row>
    <row r="166" spans="1:11" x14ac:dyDescent="0.25">
      <c r="A166" t="s">
        <v>532</v>
      </c>
      <c r="B166" t="s">
        <v>4830</v>
      </c>
      <c r="C166" t="s">
        <v>10</v>
      </c>
      <c r="D166">
        <v>254</v>
      </c>
      <c r="E166">
        <v>218883479</v>
      </c>
      <c r="F166" t="s">
        <v>11</v>
      </c>
      <c r="G166" t="s">
        <v>533</v>
      </c>
      <c r="H166" t="s">
        <v>11</v>
      </c>
      <c r="I166" t="s">
        <v>11</v>
      </c>
      <c r="J166" t="s">
        <v>4833</v>
      </c>
      <c r="K166" t="s">
        <v>13</v>
      </c>
    </row>
    <row r="167" spans="1:11" x14ac:dyDescent="0.25">
      <c r="A167" t="s">
        <v>534</v>
      </c>
      <c r="B167" t="s">
        <v>4830</v>
      </c>
      <c r="C167" t="s">
        <v>10</v>
      </c>
      <c r="D167">
        <v>257</v>
      </c>
      <c r="E167">
        <v>218883480</v>
      </c>
      <c r="F167" t="s">
        <v>11</v>
      </c>
      <c r="G167" t="s">
        <v>535</v>
      </c>
      <c r="H167" t="s">
        <v>11</v>
      </c>
      <c r="I167" t="s">
        <v>11</v>
      </c>
      <c r="J167" t="s">
        <v>4833</v>
      </c>
      <c r="K167" t="s">
        <v>13</v>
      </c>
    </row>
    <row r="168" spans="1:11" x14ac:dyDescent="0.25">
      <c r="A168" t="s">
        <v>536</v>
      </c>
      <c r="B168" t="s">
        <v>4830</v>
      </c>
      <c r="C168" t="s">
        <v>10</v>
      </c>
      <c r="D168">
        <v>878</v>
      </c>
      <c r="E168">
        <v>218883481</v>
      </c>
      <c r="F168" t="s">
        <v>11</v>
      </c>
      <c r="G168" t="s">
        <v>537</v>
      </c>
      <c r="H168" t="s">
        <v>11</v>
      </c>
      <c r="I168" t="s">
        <v>538</v>
      </c>
      <c r="J168" t="s">
        <v>4833</v>
      </c>
      <c r="K168" t="s">
        <v>539</v>
      </c>
    </row>
    <row r="169" spans="1:11" x14ac:dyDescent="0.25">
      <c r="A169" t="s">
        <v>540</v>
      </c>
      <c r="B169" t="s">
        <v>4830</v>
      </c>
      <c r="C169" t="s">
        <v>10</v>
      </c>
      <c r="D169">
        <v>367</v>
      </c>
      <c r="E169">
        <v>218883482</v>
      </c>
      <c r="F169" t="s">
        <v>11</v>
      </c>
      <c r="G169" t="s">
        <v>541</v>
      </c>
      <c r="H169" t="s">
        <v>11</v>
      </c>
      <c r="I169" t="s">
        <v>11</v>
      </c>
      <c r="J169" t="s">
        <v>4833</v>
      </c>
      <c r="K169" t="s">
        <v>13</v>
      </c>
    </row>
    <row r="170" spans="1:11" x14ac:dyDescent="0.25">
      <c r="A170" t="s">
        <v>542</v>
      </c>
      <c r="B170" t="s">
        <v>4830</v>
      </c>
      <c r="C170" t="s">
        <v>10</v>
      </c>
      <c r="D170">
        <v>136</v>
      </c>
      <c r="E170">
        <v>218883483</v>
      </c>
      <c r="F170" t="s">
        <v>11</v>
      </c>
      <c r="G170" t="s">
        <v>543</v>
      </c>
      <c r="H170" t="s">
        <v>11</v>
      </c>
      <c r="I170" t="s">
        <v>11</v>
      </c>
      <c r="J170" t="s">
        <v>4833</v>
      </c>
      <c r="K170" t="s">
        <v>13</v>
      </c>
    </row>
    <row r="171" spans="1:11" x14ac:dyDescent="0.25">
      <c r="A171" t="s">
        <v>544</v>
      </c>
      <c r="B171" t="s">
        <v>4830</v>
      </c>
      <c r="C171" t="s">
        <v>10</v>
      </c>
      <c r="D171">
        <v>430</v>
      </c>
      <c r="E171">
        <v>218883484</v>
      </c>
      <c r="F171" t="s">
        <v>11</v>
      </c>
      <c r="G171" t="s">
        <v>545</v>
      </c>
      <c r="H171" t="s">
        <v>11</v>
      </c>
      <c r="I171" t="s">
        <v>11</v>
      </c>
      <c r="J171" t="s">
        <v>4833</v>
      </c>
      <c r="K171" t="s">
        <v>13</v>
      </c>
    </row>
    <row r="172" spans="1:11" x14ac:dyDescent="0.25">
      <c r="A172" t="s">
        <v>546</v>
      </c>
      <c r="B172" t="s">
        <v>4830</v>
      </c>
      <c r="C172" t="s">
        <v>11</v>
      </c>
      <c r="D172">
        <v>138</v>
      </c>
      <c r="E172">
        <v>218883485</v>
      </c>
      <c r="F172" t="s">
        <v>11</v>
      </c>
      <c r="G172" t="s">
        <v>547</v>
      </c>
      <c r="H172" t="s">
        <v>11</v>
      </c>
      <c r="I172" t="s">
        <v>11</v>
      </c>
      <c r="J172" t="s">
        <v>4833</v>
      </c>
      <c r="K172" t="s">
        <v>13</v>
      </c>
    </row>
    <row r="173" spans="1:11" x14ac:dyDescent="0.25">
      <c r="A173" t="s">
        <v>548</v>
      </c>
      <c r="B173" t="s">
        <v>4830</v>
      </c>
      <c r="C173" t="s">
        <v>11</v>
      </c>
      <c r="D173">
        <v>491</v>
      </c>
      <c r="E173">
        <v>218883486</v>
      </c>
      <c r="F173" t="s">
        <v>11</v>
      </c>
      <c r="G173" t="s">
        <v>549</v>
      </c>
      <c r="H173" t="s">
        <v>11</v>
      </c>
      <c r="I173" t="s">
        <v>11</v>
      </c>
      <c r="J173" t="s">
        <v>4833</v>
      </c>
      <c r="K173" t="s">
        <v>13</v>
      </c>
    </row>
    <row r="174" spans="1:11" x14ac:dyDescent="0.25">
      <c r="A174" t="s">
        <v>550</v>
      </c>
      <c r="B174" t="s">
        <v>4830</v>
      </c>
      <c r="C174" t="s">
        <v>11</v>
      </c>
      <c r="D174">
        <v>328</v>
      </c>
      <c r="E174">
        <v>218883487</v>
      </c>
      <c r="F174" t="s">
        <v>11</v>
      </c>
      <c r="G174" t="s">
        <v>551</v>
      </c>
      <c r="H174" t="s">
        <v>11</v>
      </c>
      <c r="I174" t="s">
        <v>11</v>
      </c>
      <c r="J174" t="s">
        <v>4833</v>
      </c>
      <c r="K174" t="s">
        <v>13</v>
      </c>
    </row>
    <row r="175" spans="1:11" x14ac:dyDescent="0.25">
      <c r="A175" t="s">
        <v>552</v>
      </c>
      <c r="B175" t="s">
        <v>4830</v>
      </c>
      <c r="C175" t="s">
        <v>11</v>
      </c>
      <c r="D175">
        <v>333</v>
      </c>
      <c r="E175">
        <v>218883488</v>
      </c>
      <c r="F175" t="s">
        <v>11</v>
      </c>
      <c r="G175" t="s">
        <v>553</v>
      </c>
      <c r="H175" t="s">
        <v>11</v>
      </c>
      <c r="I175" t="s">
        <v>554</v>
      </c>
      <c r="J175" t="s">
        <v>4833</v>
      </c>
      <c r="K175" t="s">
        <v>13</v>
      </c>
    </row>
    <row r="176" spans="1:11" x14ac:dyDescent="0.25">
      <c r="A176" t="s">
        <v>555</v>
      </c>
      <c r="B176" t="s">
        <v>4830</v>
      </c>
      <c r="C176" t="s">
        <v>11</v>
      </c>
      <c r="D176">
        <v>169</v>
      </c>
      <c r="E176">
        <v>218883489</v>
      </c>
      <c r="F176" t="s">
        <v>11</v>
      </c>
      <c r="G176" t="s">
        <v>556</v>
      </c>
      <c r="H176" t="s">
        <v>11</v>
      </c>
      <c r="I176" t="s">
        <v>11</v>
      </c>
      <c r="J176" t="s">
        <v>4833</v>
      </c>
      <c r="K176" t="s">
        <v>13</v>
      </c>
    </row>
    <row r="177" spans="1:11" x14ac:dyDescent="0.25">
      <c r="A177" t="s">
        <v>557</v>
      </c>
      <c r="B177" t="s">
        <v>4830</v>
      </c>
      <c r="C177" t="s">
        <v>11</v>
      </c>
      <c r="D177">
        <v>139</v>
      </c>
      <c r="E177">
        <v>218883490</v>
      </c>
      <c r="F177" t="s">
        <v>11</v>
      </c>
      <c r="G177" t="s">
        <v>558</v>
      </c>
      <c r="H177" t="s">
        <v>11</v>
      </c>
      <c r="I177" t="s">
        <v>11</v>
      </c>
      <c r="J177" t="s">
        <v>4833</v>
      </c>
      <c r="K177" t="s">
        <v>13</v>
      </c>
    </row>
    <row r="178" spans="1:11" x14ac:dyDescent="0.25">
      <c r="A178" t="s">
        <v>559</v>
      </c>
      <c r="B178" t="s">
        <v>4830</v>
      </c>
      <c r="C178" t="s">
        <v>11</v>
      </c>
      <c r="D178">
        <v>123</v>
      </c>
      <c r="E178">
        <v>218883491</v>
      </c>
      <c r="F178" t="s">
        <v>11</v>
      </c>
      <c r="G178" t="s">
        <v>560</v>
      </c>
      <c r="H178" t="s">
        <v>11</v>
      </c>
      <c r="I178" t="s">
        <v>11</v>
      </c>
      <c r="J178" t="s">
        <v>4833</v>
      </c>
      <c r="K178" t="s">
        <v>13</v>
      </c>
    </row>
    <row r="179" spans="1:11" x14ac:dyDescent="0.25">
      <c r="A179" t="s">
        <v>561</v>
      </c>
      <c r="B179" t="s">
        <v>4830</v>
      </c>
      <c r="C179" t="s">
        <v>11</v>
      </c>
      <c r="D179">
        <v>120</v>
      </c>
      <c r="E179">
        <v>218883492</v>
      </c>
      <c r="F179" t="s">
        <v>11</v>
      </c>
      <c r="G179" t="s">
        <v>562</v>
      </c>
      <c r="H179" t="s">
        <v>11</v>
      </c>
      <c r="I179" t="s">
        <v>11</v>
      </c>
      <c r="J179" t="s">
        <v>4833</v>
      </c>
      <c r="K179" t="s">
        <v>13</v>
      </c>
    </row>
    <row r="180" spans="1:11" x14ac:dyDescent="0.25">
      <c r="A180" t="s">
        <v>563</v>
      </c>
      <c r="B180" t="s">
        <v>4830</v>
      </c>
      <c r="C180" t="s">
        <v>10</v>
      </c>
      <c r="D180">
        <v>292</v>
      </c>
      <c r="E180">
        <v>218883493</v>
      </c>
      <c r="F180" t="s">
        <v>11</v>
      </c>
      <c r="G180" t="s">
        <v>564</v>
      </c>
      <c r="H180" t="s">
        <v>11</v>
      </c>
      <c r="I180" t="s">
        <v>565</v>
      </c>
      <c r="J180" t="s">
        <v>4833</v>
      </c>
      <c r="K180" t="s">
        <v>13</v>
      </c>
    </row>
    <row r="181" spans="1:11" x14ac:dyDescent="0.25">
      <c r="A181" t="s">
        <v>566</v>
      </c>
      <c r="B181" t="s">
        <v>4830</v>
      </c>
      <c r="C181" t="s">
        <v>10</v>
      </c>
      <c r="D181">
        <v>390</v>
      </c>
      <c r="E181">
        <v>218883494</v>
      </c>
      <c r="F181" t="s">
        <v>11</v>
      </c>
      <c r="G181" t="s">
        <v>567</v>
      </c>
      <c r="H181" t="s">
        <v>11</v>
      </c>
      <c r="I181" t="s">
        <v>146</v>
      </c>
      <c r="J181" t="s">
        <v>4833</v>
      </c>
      <c r="K181" t="s">
        <v>568</v>
      </c>
    </row>
    <row r="182" spans="1:11" x14ac:dyDescent="0.25">
      <c r="A182" t="s">
        <v>569</v>
      </c>
      <c r="B182" t="s">
        <v>4830</v>
      </c>
      <c r="C182" t="s">
        <v>10</v>
      </c>
      <c r="D182">
        <v>65</v>
      </c>
      <c r="E182">
        <v>218883495</v>
      </c>
      <c r="F182" t="s">
        <v>11</v>
      </c>
      <c r="G182" t="s">
        <v>570</v>
      </c>
      <c r="H182" t="s">
        <v>11</v>
      </c>
      <c r="I182" t="s">
        <v>11</v>
      </c>
      <c r="J182" t="s">
        <v>4833</v>
      </c>
      <c r="K182" t="s">
        <v>13</v>
      </c>
    </row>
    <row r="183" spans="1:11" x14ac:dyDescent="0.25">
      <c r="A183" t="s">
        <v>571</v>
      </c>
      <c r="B183" t="s">
        <v>4830</v>
      </c>
      <c r="C183" t="s">
        <v>10</v>
      </c>
      <c r="D183">
        <v>407</v>
      </c>
      <c r="E183">
        <v>218883496</v>
      </c>
      <c r="F183" t="s">
        <v>11</v>
      </c>
      <c r="G183" t="s">
        <v>572</v>
      </c>
      <c r="H183" t="s">
        <v>11</v>
      </c>
      <c r="I183" t="s">
        <v>573</v>
      </c>
      <c r="J183" t="s">
        <v>4833</v>
      </c>
      <c r="K183" t="s">
        <v>574</v>
      </c>
    </row>
    <row r="184" spans="1:11" x14ac:dyDescent="0.25">
      <c r="A184" t="s">
        <v>575</v>
      </c>
      <c r="B184" t="s">
        <v>4830</v>
      </c>
      <c r="C184" t="s">
        <v>10</v>
      </c>
      <c r="D184">
        <v>427</v>
      </c>
      <c r="E184">
        <v>218883497</v>
      </c>
      <c r="F184" t="s">
        <v>576</v>
      </c>
      <c r="G184" t="s">
        <v>577</v>
      </c>
      <c r="H184" t="s">
        <v>11</v>
      </c>
      <c r="I184" t="s">
        <v>578</v>
      </c>
      <c r="J184" t="s">
        <v>4833</v>
      </c>
      <c r="K184" t="s">
        <v>579</v>
      </c>
    </row>
    <row r="185" spans="1:11" x14ac:dyDescent="0.25">
      <c r="A185" t="s">
        <v>580</v>
      </c>
      <c r="B185" t="s">
        <v>4830</v>
      </c>
      <c r="C185" t="s">
        <v>10</v>
      </c>
      <c r="D185">
        <v>353</v>
      </c>
      <c r="E185">
        <v>218883498</v>
      </c>
      <c r="F185" t="s">
        <v>11</v>
      </c>
      <c r="G185" t="s">
        <v>581</v>
      </c>
      <c r="H185" t="s">
        <v>11</v>
      </c>
      <c r="I185" t="s">
        <v>582</v>
      </c>
      <c r="J185" t="s">
        <v>4833</v>
      </c>
      <c r="K185" t="s">
        <v>583</v>
      </c>
    </row>
    <row r="186" spans="1:11" x14ac:dyDescent="0.25">
      <c r="A186" t="s">
        <v>584</v>
      </c>
      <c r="B186" t="s">
        <v>4830</v>
      </c>
      <c r="C186" t="s">
        <v>10</v>
      </c>
      <c r="D186">
        <v>141</v>
      </c>
      <c r="E186">
        <v>218883499</v>
      </c>
      <c r="F186" t="s">
        <v>11</v>
      </c>
      <c r="G186" t="s">
        <v>585</v>
      </c>
      <c r="H186" t="s">
        <v>11</v>
      </c>
      <c r="I186" t="s">
        <v>586</v>
      </c>
      <c r="J186" t="s">
        <v>4833</v>
      </c>
      <c r="K186" t="s">
        <v>587</v>
      </c>
    </row>
    <row r="187" spans="1:11" x14ac:dyDescent="0.25">
      <c r="A187" t="s">
        <v>588</v>
      </c>
      <c r="B187" t="s">
        <v>4830</v>
      </c>
      <c r="C187" t="s">
        <v>11</v>
      </c>
      <c r="D187">
        <v>510</v>
      </c>
      <c r="E187">
        <v>218883500</v>
      </c>
      <c r="F187" t="s">
        <v>11</v>
      </c>
      <c r="G187" t="s">
        <v>589</v>
      </c>
      <c r="H187" t="s">
        <v>11</v>
      </c>
      <c r="I187" t="s">
        <v>590</v>
      </c>
      <c r="J187" t="s">
        <v>4833</v>
      </c>
      <c r="K187" t="s">
        <v>591</v>
      </c>
    </row>
    <row r="188" spans="1:11" x14ac:dyDescent="0.25">
      <c r="A188" t="s">
        <v>592</v>
      </c>
      <c r="B188" t="s">
        <v>4830</v>
      </c>
      <c r="C188" t="s">
        <v>10</v>
      </c>
      <c r="D188">
        <v>545</v>
      </c>
      <c r="E188">
        <v>218883501</v>
      </c>
      <c r="F188" t="s">
        <v>11</v>
      </c>
      <c r="G188" t="s">
        <v>593</v>
      </c>
      <c r="H188" t="s">
        <v>11</v>
      </c>
      <c r="I188" t="s">
        <v>594</v>
      </c>
      <c r="J188" t="s">
        <v>4833</v>
      </c>
      <c r="K188" t="s">
        <v>595</v>
      </c>
    </row>
    <row r="189" spans="1:11" x14ac:dyDescent="0.25">
      <c r="A189" t="s">
        <v>596</v>
      </c>
      <c r="B189" t="s">
        <v>4830</v>
      </c>
      <c r="C189" t="s">
        <v>10</v>
      </c>
      <c r="D189">
        <v>557</v>
      </c>
      <c r="E189">
        <v>218883502</v>
      </c>
      <c r="F189" t="s">
        <v>597</v>
      </c>
      <c r="G189" t="s">
        <v>598</v>
      </c>
      <c r="H189" t="s">
        <v>11</v>
      </c>
      <c r="I189" t="s">
        <v>599</v>
      </c>
      <c r="J189" t="s">
        <v>4833</v>
      </c>
      <c r="K189" t="s">
        <v>600</v>
      </c>
    </row>
    <row r="190" spans="1:11" x14ac:dyDescent="0.25">
      <c r="A190" t="s">
        <v>601</v>
      </c>
      <c r="B190" t="s">
        <v>4830</v>
      </c>
      <c r="C190" t="s">
        <v>11</v>
      </c>
      <c r="D190">
        <v>386</v>
      </c>
      <c r="E190">
        <v>218883503</v>
      </c>
      <c r="F190" t="s">
        <v>11</v>
      </c>
      <c r="G190" t="s">
        <v>602</v>
      </c>
      <c r="H190" t="s">
        <v>11</v>
      </c>
      <c r="I190" t="s">
        <v>603</v>
      </c>
      <c r="J190" t="s">
        <v>4833</v>
      </c>
      <c r="K190" t="s">
        <v>604</v>
      </c>
    </row>
    <row r="191" spans="1:11" x14ac:dyDescent="0.25">
      <c r="A191" t="s">
        <v>605</v>
      </c>
      <c r="B191" t="s">
        <v>4830</v>
      </c>
      <c r="C191" t="s">
        <v>11</v>
      </c>
      <c r="D191">
        <v>318</v>
      </c>
      <c r="E191">
        <v>218883504</v>
      </c>
      <c r="F191" t="s">
        <v>11</v>
      </c>
      <c r="G191" t="s">
        <v>606</v>
      </c>
      <c r="H191" t="s">
        <v>11</v>
      </c>
      <c r="I191" t="s">
        <v>11</v>
      </c>
      <c r="J191" t="s">
        <v>4833</v>
      </c>
      <c r="K191" t="s">
        <v>13</v>
      </c>
    </row>
    <row r="192" spans="1:11" x14ac:dyDescent="0.25">
      <c r="A192" t="s">
        <v>607</v>
      </c>
      <c r="B192" t="s">
        <v>4830</v>
      </c>
      <c r="C192" t="s">
        <v>11</v>
      </c>
      <c r="D192">
        <v>110</v>
      </c>
      <c r="E192">
        <v>218883505</v>
      </c>
      <c r="F192" t="s">
        <v>11</v>
      </c>
      <c r="G192" t="s">
        <v>608</v>
      </c>
      <c r="H192" t="s">
        <v>11</v>
      </c>
      <c r="I192" t="s">
        <v>286</v>
      </c>
      <c r="J192" t="s">
        <v>4833</v>
      </c>
      <c r="K192" t="s">
        <v>127</v>
      </c>
    </row>
    <row r="193" spans="1:11" x14ac:dyDescent="0.25">
      <c r="A193" t="s">
        <v>609</v>
      </c>
      <c r="B193" t="s">
        <v>4830</v>
      </c>
      <c r="C193" t="s">
        <v>11</v>
      </c>
      <c r="D193">
        <v>43</v>
      </c>
      <c r="E193">
        <v>218883506</v>
      </c>
      <c r="F193" t="s">
        <v>11</v>
      </c>
      <c r="G193" t="s">
        <v>610</v>
      </c>
      <c r="H193" t="s">
        <v>11</v>
      </c>
      <c r="I193" t="s">
        <v>11</v>
      </c>
      <c r="J193" t="s">
        <v>4833</v>
      </c>
      <c r="K193" t="s">
        <v>13</v>
      </c>
    </row>
    <row r="194" spans="1:11" x14ac:dyDescent="0.25">
      <c r="A194" t="s">
        <v>611</v>
      </c>
      <c r="B194" t="s">
        <v>4830</v>
      </c>
      <c r="C194" t="s">
        <v>11</v>
      </c>
      <c r="D194">
        <v>94</v>
      </c>
      <c r="E194">
        <v>218883507</v>
      </c>
      <c r="F194" t="s">
        <v>11</v>
      </c>
      <c r="G194" t="s">
        <v>612</v>
      </c>
      <c r="H194" t="s">
        <v>11</v>
      </c>
      <c r="I194" t="s">
        <v>613</v>
      </c>
      <c r="J194" t="s">
        <v>4833</v>
      </c>
      <c r="K194" t="s">
        <v>614</v>
      </c>
    </row>
    <row r="195" spans="1:11" x14ac:dyDescent="0.25">
      <c r="A195" t="s">
        <v>615</v>
      </c>
      <c r="B195" t="s">
        <v>4830</v>
      </c>
      <c r="C195" t="s">
        <v>10</v>
      </c>
      <c r="D195">
        <v>392</v>
      </c>
      <c r="E195">
        <v>218883508</v>
      </c>
      <c r="F195" t="s">
        <v>11</v>
      </c>
      <c r="G195" t="s">
        <v>616</v>
      </c>
      <c r="H195" t="s">
        <v>11</v>
      </c>
      <c r="I195" t="s">
        <v>617</v>
      </c>
      <c r="J195" t="s">
        <v>4833</v>
      </c>
      <c r="K195" t="s">
        <v>618</v>
      </c>
    </row>
    <row r="196" spans="1:11" x14ac:dyDescent="0.25">
      <c r="A196" t="s">
        <v>619</v>
      </c>
      <c r="B196" t="s">
        <v>4830</v>
      </c>
      <c r="C196" t="s">
        <v>10</v>
      </c>
      <c r="D196">
        <v>502</v>
      </c>
      <c r="E196">
        <v>218883509</v>
      </c>
      <c r="F196" t="s">
        <v>11</v>
      </c>
      <c r="G196" t="s">
        <v>620</v>
      </c>
      <c r="H196" t="s">
        <v>11</v>
      </c>
      <c r="I196" t="s">
        <v>621</v>
      </c>
      <c r="J196" t="s">
        <v>4833</v>
      </c>
      <c r="K196" t="s">
        <v>622</v>
      </c>
    </row>
    <row r="197" spans="1:11" x14ac:dyDescent="0.25">
      <c r="A197" t="s">
        <v>623</v>
      </c>
      <c r="B197" t="s">
        <v>4830</v>
      </c>
      <c r="C197" t="s">
        <v>11</v>
      </c>
      <c r="D197">
        <v>294</v>
      </c>
      <c r="E197">
        <v>218883510</v>
      </c>
      <c r="F197" t="s">
        <v>11</v>
      </c>
      <c r="G197" t="s">
        <v>624</v>
      </c>
      <c r="H197" t="s">
        <v>11</v>
      </c>
      <c r="I197" t="s">
        <v>625</v>
      </c>
      <c r="J197" t="s">
        <v>4833</v>
      </c>
      <c r="K197" t="s">
        <v>626</v>
      </c>
    </row>
    <row r="198" spans="1:11" x14ac:dyDescent="0.25">
      <c r="A198" t="s">
        <v>627</v>
      </c>
      <c r="B198" t="s">
        <v>4830</v>
      </c>
      <c r="C198" t="s">
        <v>11</v>
      </c>
      <c r="D198">
        <v>207</v>
      </c>
      <c r="E198">
        <v>218883511</v>
      </c>
      <c r="F198" t="s">
        <v>11</v>
      </c>
      <c r="G198" t="s">
        <v>628</v>
      </c>
      <c r="H198" t="s">
        <v>11</v>
      </c>
      <c r="I198" t="s">
        <v>629</v>
      </c>
      <c r="J198" t="s">
        <v>4833</v>
      </c>
      <c r="K198" t="s">
        <v>13</v>
      </c>
    </row>
    <row r="199" spans="1:11" x14ac:dyDescent="0.25">
      <c r="A199" t="s">
        <v>630</v>
      </c>
      <c r="B199" t="s">
        <v>4830</v>
      </c>
      <c r="C199" t="s">
        <v>11</v>
      </c>
      <c r="D199">
        <v>400</v>
      </c>
      <c r="E199">
        <v>218883512</v>
      </c>
      <c r="F199" t="s">
        <v>11</v>
      </c>
      <c r="G199" t="s">
        <v>631</v>
      </c>
      <c r="H199" t="s">
        <v>11</v>
      </c>
      <c r="I199" t="s">
        <v>632</v>
      </c>
      <c r="J199" t="s">
        <v>4833</v>
      </c>
      <c r="K199" t="s">
        <v>13</v>
      </c>
    </row>
    <row r="200" spans="1:11" x14ac:dyDescent="0.25">
      <c r="A200" t="s">
        <v>633</v>
      </c>
      <c r="B200" t="s">
        <v>4830</v>
      </c>
      <c r="C200" t="s">
        <v>11</v>
      </c>
      <c r="D200">
        <v>470</v>
      </c>
      <c r="E200">
        <v>218883513</v>
      </c>
      <c r="F200" t="s">
        <v>11</v>
      </c>
      <c r="G200" t="s">
        <v>634</v>
      </c>
      <c r="H200" t="s">
        <v>11</v>
      </c>
      <c r="I200" t="s">
        <v>635</v>
      </c>
      <c r="J200" t="s">
        <v>4833</v>
      </c>
      <c r="K200" t="s">
        <v>636</v>
      </c>
    </row>
    <row r="201" spans="1:11" x14ac:dyDescent="0.25">
      <c r="A201" t="s">
        <v>637</v>
      </c>
      <c r="B201" t="s">
        <v>4830</v>
      </c>
      <c r="C201" t="s">
        <v>11</v>
      </c>
      <c r="D201">
        <v>242</v>
      </c>
      <c r="E201">
        <v>218883514</v>
      </c>
      <c r="F201" t="s">
        <v>11</v>
      </c>
      <c r="G201" t="s">
        <v>638</v>
      </c>
      <c r="H201" t="s">
        <v>11</v>
      </c>
      <c r="I201" t="s">
        <v>639</v>
      </c>
      <c r="J201" t="s">
        <v>4833</v>
      </c>
      <c r="K201" t="s">
        <v>640</v>
      </c>
    </row>
    <row r="202" spans="1:11" x14ac:dyDescent="0.25">
      <c r="A202" t="s">
        <v>641</v>
      </c>
      <c r="B202" t="s">
        <v>4830</v>
      </c>
      <c r="C202" t="s">
        <v>11</v>
      </c>
      <c r="D202">
        <v>164</v>
      </c>
      <c r="E202">
        <v>218883515</v>
      </c>
      <c r="F202" t="s">
        <v>11</v>
      </c>
      <c r="G202" t="s">
        <v>642</v>
      </c>
      <c r="H202" t="s">
        <v>11</v>
      </c>
      <c r="I202" t="s">
        <v>643</v>
      </c>
      <c r="J202" t="s">
        <v>4833</v>
      </c>
      <c r="K202" t="s">
        <v>644</v>
      </c>
    </row>
    <row r="203" spans="1:11" x14ac:dyDescent="0.25">
      <c r="A203" t="s">
        <v>645</v>
      </c>
      <c r="B203" t="s">
        <v>4830</v>
      </c>
      <c r="C203" t="s">
        <v>10</v>
      </c>
      <c r="D203">
        <v>264</v>
      </c>
      <c r="E203">
        <v>218883516</v>
      </c>
      <c r="F203" t="s">
        <v>11</v>
      </c>
      <c r="G203" t="s">
        <v>646</v>
      </c>
      <c r="H203" t="s">
        <v>11</v>
      </c>
      <c r="I203" t="s">
        <v>11</v>
      </c>
      <c r="J203" t="s">
        <v>4833</v>
      </c>
      <c r="K203" t="s">
        <v>13</v>
      </c>
    </row>
    <row r="204" spans="1:11" x14ac:dyDescent="0.25">
      <c r="A204" t="s">
        <v>647</v>
      </c>
      <c r="B204" t="s">
        <v>4830</v>
      </c>
      <c r="C204" t="s">
        <v>11</v>
      </c>
      <c r="D204">
        <v>252</v>
      </c>
      <c r="E204">
        <v>218883517</v>
      </c>
      <c r="F204" t="s">
        <v>11</v>
      </c>
      <c r="G204" t="s">
        <v>648</v>
      </c>
      <c r="H204" t="s">
        <v>11</v>
      </c>
      <c r="I204" t="s">
        <v>138</v>
      </c>
      <c r="J204" t="s">
        <v>4833</v>
      </c>
      <c r="K204" t="s">
        <v>480</v>
      </c>
    </row>
    <row r="205" spans="1:11" x14ac:dyDescent="0.25">
      <c r="A205" t="s">
        <v>649</v>
      </c>
      <c r="B205" t="s">
        <v>4830</v>
      </c>
      <c r="C205" t="s">
        <v>10</v>
      </c>
      <c r="D205">
        <v>489</v>
      </c>
      <c r="E205">
        <v>218883518</v>
      </c>
      <c r="F205" t="s">
        <v>11</v>
      </c>
      <c r="G205" t="s">
        <v>650</v>
      </c>
      <c r="H205" t="s">
        <v>11</v>
      </c>
      <c r="I205" t="s">
        <v>651</v>
      </c>
      <c r="J205" t="s">
        <v>4833</v>
      </c>
      <c r="K205" t="s">
        <v>652</v>
      </c>
    </row>
    <row r="206" spans="1:11" x14ac:dyDescent="0.25">
      <c r="A206" t="s">
        <v>653</v>
      </c>
      <c r="B206" t="s">
        <v>4830</v>
      </c>
      <c r="C206" t="s">
        <v>10</v>
      </c>
      <c r="D206">
        <v>160</v>
      </c>
      <c r="E206">
        <v>218883519</v>
      </c>
      <c r="F206" t="s">
        <v>11</v>
      </c>
      <c r="G206" t="s">
        <v>654</v>
      </c>
      <c r="H206" t="s">
        <v>11</v>
      </c>
      <c r="I206" t="s">
        <v>11</v>
      </c>
      <c r="J206" t="s">
        <v>4833</v>
      </c>
      <c r="K206" t="s">
        <v>655</v>
      </c>
    </row>
    <row r="207" spans="1:11" x14ac:dyDescent="0.25">
      <c r="A207" t="s">
        <v>656</v>
      </c>
      <c r="B207" t="s">
        <v>4830</v>
      </c>
      <c r="C207" t="s">
        <v>10</v>
      </c>
      <c r="D207">
        <v>94</v>
      </c>
      <c r="E207">
        <v>218883520</v>
      </c>
      <c r="F207" t="s">
        <v>11</v>
      </c>
      <c r="G207" t="s">
        <v>657</v>
      </c>
      <c r="H207" t="s">
        <v>11</v>
      </c>
      <c r="I207" t="s">
        <v>658</v>
      </c>
      <c r="J207" t="s">
        <v>4833</v>
      </c>
      <c r="K207" t="s">
        <v>659</v>
      </c>
    </row>
    <row r="208" spans="1:11" x14ac:dyDescent="0.25">
      <c r="A208" t="s">
        <v>660</v>
      </c>
      <c r="B208" t="s">
        <v>4830</v>
      </c>
      <c r="C208" t="s">
        <v>10</v>
      </c>
      <c r="D208">
        <v>376</v>
      </c>
      <c r="E208">
        <v>218883521</v>
      </c>
      <c r="F208" t="s">
        <v>11</v>
      </c>
      <c r="G208" t="s">
        <v>661</v>
      </c>
      <c r="H208" t="s">
        <v>11</v>
      </c>
      <c r="I208" t="s">
        <v>662</v>
      </c>
      <c r="J208" t="s">
        <v>4833</v>
      </c>
      <c r="K208" t="s">
        <v>663</v>
      </c>
    </row>
    <row r="209" spans="1:11" x14ac:dyDescent="0.25">
      <c r="A209" t="s">
        <v>664</v>
      </c>
      <c r="B209" t="s">
        <v>4830</v>
      </c>
      <c r="C209" t="s">
        <v>11</v>
      </c>
      <c r="D209">
        <v>158</v>
      </c>
      <c r="E209">
        <v>218883522</v>
      </c>
      <c r="F209" t="s">
        <v>11</v>
      </c>
      <c r="G209" t="s">
        <v>665</v>
      </c>
      <c r="H209" t="s">
        <v>11</v>
      </c>
      <c r="I209" t="s">
        <v>666</v>
      </c>
      <c r="J209" t="s">
        <v>4833</v>
      </c>
      <c r="K209" t="s">
        <v>667</v>
      </c>
    </row>
    <row r="210" spans="1:11" x14ac:dyDescent="0.25">
      <c r="A210" t="s">
        <v>668</v>
      </c>
      <c r="B210" t="s">
        <v>4830</v>
      </c>
      <c r="C210" t="s">
        <v>11</v>
      </c>
      <c r="D210">
        <v>78</v>
      </c>
      <c r="E210">
        <v>218883523</v>
      </c>
      <c r="F210" t="s">
        <v>11</v>
      </c>
      <c r="G210" t="s">
        <v>669</v>
      </c>
      <c r="H210" t="s">
        <v>11</v>
      </c>
      <c r="I210" t="s">
        <v>670</v>
      </c>
      <c r="J210" t="s">
        <v>4833</v>
      </c>
      <c r="K210" t="s">
        <v>667</v>
      </c>
    </row>
    <row r="211" spans="1:11" x14ac:dyDescent="0.25">
      <c r="A211" t="s">
        <v>671</v>
      </c>
      <c r="B211" t="s">
        <v>4830</v>
      </c>
      <c r="C211" t="s">
        <v>11</v>
      </c>
      <c r="D211">
        <v>142</v>
      </c>
      <c r="E211">
        <v>218883524</v>
      </c>
      <c r="F211" t="s">
        <v>11</v>
      </c>
      <c r="G211" t="s">
        <v>672</v>
      </c>
      <c r="H211" t="s">
        <v>11</v>
      </c>
      <c r="I211" t="s">
        <v>673</v>
      </c>
      <c r="J211" t="s">
        <v>4833</v>
      </c>
      <c r="K211" t="s">
        <v>674</v>
      </c>
    </row>
    <row r="212" spans="1:11" x14ac:dyDescent="0.25">
      <c r="A212" t="s">
        <v>675</v>
      </c>
      <c r="B212" t="s">
        <v>4830</v>
      </c>
      <c r="C212" t="s">
        <v>11</v>
      </c>
      <c r="D212">
        <v>304</v>
      </c>
      <c r="E212">
        <v>218883525</v>
      </c>
      <c r="F212" t="s">
        <v>11</v>
      </c>
      <c r="G212" t="s">
        <v>676</v>
      </c>
      <c r="H212" t="s">
        <v>11</v>
      </c>
      <c r="I212" t="s">
        <v>677</v>
      </c>
      <c r="J212" t="s">
        <v>4833</v>
      </c>
      <c r="K212" t="s">
        <v>678</v>
      </c>
    </row>
    <row r="213" spans="1:11" x14ac:dyDescent="0.25">
      <c r="A213" t="s">
        <v>679</v>
      </c>
      <c r="B213" t="s">
        <v>4830</v>
      </c>
      <c r="C213" t="s">
        <v>11</v>
      </c>
      <c r="D213">
        <v>369</v>
      </c>
      <c r="E213">
        <v>218883526</v>
      </c>
      <c r="F213" t="s">
        <v>11</v>
      </c>
      <c r="G213" t="s">
        <v>680</v>
      </c>
      <c r="H213" t="s">
        <v>11</v>
      </c>
      <c r="I213" t="s">
        <v>681</v>
      </c>
      <c r="J213" t="s">
        <v>4833</v>
      </c>
      <c r="K213" t="s">
        <v>682</v>
      </c>
    </row>
    <row r="214" spans="1:11" x14ac:dyDescent="0.25">
      <c r="A214" t="s">
        <v>683</v>
      </c>
      <c r="B214" t="s">
        <v>4830</v>
      </c>
      <c r="C214" t="s">
        <v>11</v>
      </c>
      <c r="D214">
        <v>258</v>
      </c>
      <c r="E214">
        <v>218883527</v>
      </c>
      <c r="F214" t="s">
        <v>11</v>
      </c>
      <c r="G214" t="s">
        <v>684</v>
      </c>
      <c r="H214" t="s">
        <v>11</v>
      </c>
      <c r="I214" t="s">
        <v>685</v>
      </c>
      <c r="J214" t="s">
        <v>4833</v>
      </c>
      <c r="K214" t="s">
        <v>686</v>
      </c>
    </row>
    <row r="215" spans="1:11" x14ac:dyDescent="0.25">
      <c r="A215" t="s">
        <v>687</v>
      </c>
      <c r="B215" t="s">
        <v>4830</v>
      </c>
      <c r="C215" t="s">
        <v>11</v>
      </c>
      <c r="D215">
        <v>290</v>
      </c>
      <c r="E215">
        <v>218883528</v>
      </c>
      <c r="F215" t="s">
        <v>11</v>
      </c>
      <c r="G215" t="s">
        <v>688</v>
      </c>
      <c r="H215" t="s">
        <v>11</v>
      </c>
      <c r="I215" t="s">
        <v>689</v>
      </c>
      <c r="J215" t="s">
        <v>4833</v>
      </c>
      <c r="K215" t="s">
        <v>690</v>
      </c>
    </row>
    <row r="216" spans="1:11" x14ac:dyDescent="0.25">
      <c r="A216" t="s">
        <v>691</v>
      </c>
      <c r="B216" t="s">
        <v>4830</v>
      </c>
      <c r="C216" t="s">
        <v>11</v>
      </c>
      <c r="D216">
        <v>332</v>
      </c>
      <c r="E216">
        <v>218883529</v>
      </c>
      <c r="F216" t="s">
        <v>11</v>
      </c>
      <c r="G216" t="s">
        <v>692</v>
      </c>
      <c r="H216" t="s">
        <v>11</v>
      </c>
      <c r="I216" t="s">
        <v>693</v>
      </c>
      <c r="J216" t="s">
        <v>4833</v>
      </c>
      <c r="K216" t="s">
        <v>694</v>
      </c>
    </row>
    <row r="217" spans="1:11" x14ac:dyDescent="0.25">
      <c r="A217" t="s">
        <v>695</v>
      </c>
      <c r="B217" t="s">
        <v>4830</v>
      </c>
      <c r="C217" t="s">
        <v>10</v>
      </c>
      <c r="D217">
        <v>302</v>
      </c>
      <c r="E217">
        <v>218883530</v>
      </c>
      <c r="F217" t="s">
        <v>11</v>
      </c>
      <c r="G217" t="s">
        <v>696</v>
      </c>
      <c r="H217" t="s">
        <v>11</v>
      </c>
      <c r="I217" t="s">
        <v>697</v>
      </c>
      <c r="J217" t="s">
        <v>4833</v>
      </c>
      <c r="K217" t="s">
        <v>13</v>
      </c>
    </row>
    <row r="218" spans="1:11" x14ac:dyDescent="0.25">
      <c r="A218" t="s">
        <v>698</v>
      </c>
      <c r="B218" t="s">
        <v>4830</v>
      </c>
      <c r="C218" t="s">
        <v>11</v>
      </c>
      <c r="D218">
        <v>146</v>
      </c>
      <c r="E218">
        <v>218883531</v>
      </c>
      <c r="F218" t="s">
        <v>11</v>
      </c>
      <c r="G218" t="s">
        <v>699</v>
      </c>
      <c r="H218" t="s">
        <v>11</v>
      </c>
      <c r="I218" t="s">
        <v>11</v>
      </c>
      <c r="J218" t="s">
        <v>4833</v>
      </c>
      <c r="K218" t="s">
        <v>700</v>
      </c>
    </row>
    <row r="219" spans="1:11" x14ac:dyDescent="0.25">
      <c r="A219" t="s">
        <v>701</v>
      </c>
      <c r="B219" t="s">
        <v>4830</v>
      </c>
      <c r="C219" t="s">
        <v>11</v>
      </c>
      <c r="D219">
        <v>156</v>
      </c>
      <c r="E219">
        <v>218883532</v>
      </c>
      <c r="F219" t="s">
        <v>11</v>
      </c>
      <c r="G219" t="s">
        <v>702</v>
      </c>
      <c r="H219" t="s">
        <v>11</v>
      </c>
      <c r="I219" t="s">
        <v>11</v>
      </c>
      <c r="J219" t="s">
        <v>4833</v>
      </c>
      <c r="K219" t="s">
        <v>13</v>
      </c>
    </row>
    <row r="220" spans="1:11" x14ac:dyDescent="0.25">
      <c r="A220" t="s">
        <v>703</v>
      </c>
      <c r="B220" t="s">
        <v>4830</v>
      </c>
      <c r="C220" t="s">
        <v>11</v>
      </c>
      <c r="D220">
        <v>201</v>
      </c>
      <c r="E220">
        <v>218883533</v>
      </c>
      <c r="F220" t="s">
        <v>11</v>
      </c>
      <c r="G220" t="s">
        <v>704</v>
      </c>
      <c r="H220" t="s">
        <v>11</v>
      </c>
      <c r="I220" t="s">
        <v>705</v>
      </c>
      <c r="J220" t="s">
        <v>4833</v>
      </c>
      <c r="K220" t="s">
        <v>706</v>
      </c>
    </row>
    <row r="221" spans="1:11" x14ac:dyDescent="0.25">
      <c r="A221" t="s">
        <v>707</v>
      </c>
      <c r="B221" t="s">
        <v>4830</v>
      </c>
      <c r="C221" t="s">
        <v>10</v>
      </c>
      <c r="D221">
        <v>231</v>
      </c>
      <c r="E221">
        <v>218883534</v>
      </c>
      <c r="F221" t="s">
        <v>11</v>
      </c>
      <c r="G221" t="s">
        <v>708</v>
      </c>
      <c r="H221" t="s">
        <v>11</v>
      </c>
      <c r="I221" t="s">
        <v>709</v>
      </c>
      <c r="J221" t="s">
        <v>4833</v>
      </c>
      <c r="K221" t="s">
        <v>168</v>
      </c>
    </row>
    <row r="222" spans="1:11" x14ac:dyDescent="0.25">
      <c r="A222" t="s">
        <v>710</v>
      </c>
      <c r="B222" t="s">
        <v>4830</v>
      </c>
      <c r="C222" t="s">
        <v>10</v>
      </c>
      <c r="D222">
        <v>182</v>
      </c>
      <c r="E222">
        <v>218883535</v>
      </c>
      <c r="F222" t="s">
        <v>11</v>
      </c>
      <c r="G222" t="s">
        <v>711</v>
      </c>
      <c r="H222" t="s">
        <v>11</v>
      </c>
      <c r="I222" t="s">
        <v>712</v>
      </c>
      <c r="J222" t="s">
        <v>4833</v>
      </c>
      <c r="K222" t="s">
        <v>713</v>
      </c>
    </row>
    <row r="223" spans="1:11" x14ac:dyDescent="0.25">
      <c r="A223" t="s">
        <v>714</v>
      </c>
      <c r="B223" t="s">
        <v>4830</v>
      </c>
      <c r="C223" t="s">
        <v>11</v>
      </c>
      <c r="D223">
        <v>367</v>
      </c>
      <c r="E223">
        <v>218883536</v>
      </c>
      <c r="F223" t="s">
        <v>11</v>
      </c>
      <c r="G223" t="s">
        <v>715</v>
      </c>
      <c r="H223" t="s">
        <v>11</v>
      </c>
      <c r="I223" t="s">
        <v>716</v>
      </c>
      <c r="J223" t="s">
        <v>4833</v>
      </c>
      <c r="K223" t="s">
        <v>717</v>
      </c>
    </row>
    <row r="224" spans="1:11" x14ac:dyDescent="0.25">
      <c r="A224" t="s">
        <v>718</v>
      </c>
      <c r="B224" t="s">
        <v>4830</v>
      </c>
      <c r="C224" t="s">
        <v>10</v>
      </c>
      <c r="D224">
        <v>161</v>
      </c>
      <c r="E224">
        <v>218883537</v>
      </c>
      <c r="F224" t="s">
        <v>11</v>
      </c>
      <c r="G224" t="s">
        <v>719</v>
      </c>
      <c r="H224" t="s">
        <v>11</v>
      </c>
      <c r="I224" t="s">
        <v>720</v>
      </c>
      <c r="J224" t="s">
        <v>4833</v>
      </c>
      <c r="K224" t="s">
        <v>721</v>
      </c>
    </row>
    <row r="225" spans="1:11" x14ac:dyDescent="0.25">
      <c r="A225" t="s">
        <v>722</v>
      </c>
      <c r="B225" t="s">
        <v>4830</v>
      </c>
      <c r="C225" t="s">
        <v>10</v>
      </c>
      <c r="D225">
        <v>320</v>
      </c>
      <c r="E225">
        <v>218883538</v>
      </c>
      <c r="F225" t="s">
        <v>11</v>
      </c>
      <c r="G225" t="s">
        <v>723</v>
      </c>
      <c r="H225" t="s">
        <v>11</v>
      </c>
      <c r="I225" t="s">
        <v>724</v>
      </c>
      <c r="J225" t="s">
        <v>4833</v>
      </c>
      <c r="K225" t="s">
        <v>725</v>
      </c>
    </row>
    <row r="226" spans="1:11" x14ac:dyDescent="0.25">
      <c r="A226" t="s">
        <v>726</v>
      </c>
      <c r="B226" t="s">
        <v>4830</v>
      </c>
      <c r="C226" t="s">
        <v>11</v>
      </c>
      <c r="D226">
        <v>315</v>
      </c>
      <c r="E226">
        <v>218883539</v>
      </c>
      <c r="F226" t="s">
        <v>11</v>
      </c>
      <c r="G226" t="s">
        <v>727</v>
      </c>
      <c r="H226" t="s">
        <v>11</v>
      </c>
      <c r="I226" t="s">
        <v>728</v>
      </c>
      <c r="J226" t="s">
        <v>4833</v>
      </c>
      <c r="K226" t="s">
        <v>729</v>
      </c>
    </row>
    <row r="227" spans="1:11" x14ac:dyDescent="0.25">
      <c r="A227" t="s">
        <v>730</v>
      </c>
      <c r="B227" t="s">
        <v>4830</v>
      </c>
      <c r="C227" t="s">
        <v>10</v>
      </c>
      <c r="D227">
        <v>124</v>
      </c>
      <c r="E227">
        <v>218883540</v>
      </c>
      <c r="F227" t="s">
        <v>11</v>
      </c>
      <c r="G227" t="s">
        <v>731</v>
      </c>
      <c r="H227" t="s">
        <v>11</v>
      </c>
      <c r="I227" t="s">
        <v>11</v>
      </c>
      <c r="J227" t="s">
        <v>4833</v>
      </c>
      <c r="K227" t="s">
        <v>13</v>
      </c>
    </row>
    <row r="228" spans="1:11" x14ac:dyDescent="0.25">
      <c r="A228" t="s">
        <v>732</v>
      </c>
      <c r="B228" t="s">
        <v>4830</v>
      </c>
      <c r="C228" t="s">
        <v>11</v>
      </c>
      <c r="D228">
        <v>354</v>
      </c>
      <c r="E228">
        <v>218883541</v>
      </c>
      <c r="F228" t="s">
        <v>11</v>
      </c>
      <c r="G228" t="s">
        <v>733</v>
      </c>
      <c r="H228" t="s">
        <v>11</v>
      </c>
      <c r="I228" t="s">
        <v>384</v>
      </c>
      <c r="J228" t="s">
        <v>4833</v>
      </c>
      <c r="K228" t="s">
        <v>734</v>
      </c>
    </row>
    <row r="229" spans="1:11" x14ac:dyDescent="0.25">
      <c r="A229" t="s">
        <v>735</v>
      </c>
      <c r="B229" t="s">
        <v>4830</v>
      </c>
      <c r="C229" t="s">
        <v>10</v>
      </c>
      <c r="D229">
        <v>539</v>
      </c>
      <c r="E229">
        <v>218883542</v>
      </c>
      <c r="F229" t="s">
        <v>11</v>
      </c>
      <c r="G229" t="s">
        <v>736</v>
      </c>
      <c r="H229" t="s">
        <v>11</v>
      </c>
      <c r="I229" t="s">
        <v>737</v>
      </c>
      <c r="J229" t="s">
        <v>4833</v>
      </c>
      <c r="K229" t="s">
        <v>738</v>
      </c>
    </row>
    <row r="230" spans="1:11" x14ac:dyDescent="0.25">
      <c r="A230" t="s">
        <v>739</v>
      </c>
      <c r="B230" t="s">
        <v>4830</v>
      </c>
      <c r="C230" t="s">
        <v>10</v>
      </c>
      <c r="D230">
        <v>340</v>
      </c>
      <c r="E230">
        <v>218883543</v>
      </c>
      <c r="F230" t="s">
        <v>11</v>
      </c>
      <c r="G230" t="s">
        <v>740</v>
      </c>
      <c r="H230" t="s">
        <v>11</v>
      </c>
      <c r="I230" t="s">
        <v>741</v>
      </c>
      <c r="J230" t="s">
        <v>4833</v>
      </c>
      <c r="K230" t="s">
        <v>742</v>
      </c>
    </row>
    <row r="231" spans="1:11" x14ac:dyDescent="0.25">
      <c r="A231" t="s">
        <v>743</v>
      </c>
      <c r="B231" t="s">
        <v>4830</v>
      </c>
      <c r="C231" t="s">
        <v>10</v>
      </c>
      <c r="D231">
        <v>298</v>
      </c>
      <c r="E231">
        <v>218883544</v>
      </c>
      <c r="F231" t="s">
        <v>11</v>
      </c>
      <c r="G231" t="s">
        <v>744</v>
      </c>
      <c r="H231" t="s">
        <v>11</v>
      </c>
      <c r="I231" t="s">
        <v>745</v>
      </c>
      <c r="J231" t="s">
        <v>4833</v>
      </c>
      <c r="K231" t="s">
        <v>742</v>
      </c>
    </row>
    <row r="232" spans="1:11" x14ac:dyDescent="0.25">
      <c r="A232" t="s">
        <v>746</v>
      </c>
      <c r="B232" t="s">
        <v>4830</v>
      </c>
      <c r="C232" t="s">
        <v>10</v>
      </c>
      <c r="D232">
        <v>324</v>
      </c>
      <c r="E232">
        <v>218883545</v>
      </c>
      <c r="F232" t="s">
        <v>11</v>
      </c>
      <c r="G232" t="s">
        <v>747</v>
      </c>
      <c r="H232" t="s">
        <v>11</v>
      </c>
      <c r="I232" t="s">
        <v>748</v>
      </c>
      <c r="J232" t="s">
        <v>4833</v>
      </c>
      <c r="K232" t="s">
        <v>749</v>
      </c>
    </row>
    <row r="233" spans="1:11" x14ac:dyDescent="0.25">
      <c r="A233" t="s">
        <v>750</v>
      </c>
      <c r="B233" t="s">
        <v>4830</v>
      </c>
      <c r="C233" t="s">
        <v>10</v>
      </c>
      <c r="D233">
        <v>257</v>
      </c>
      <c r="E233">
        <v>218883546</v>
      </c>
      <c r="F233" t="s">
        <v>11</v>
      </c>
      <c r="G233" t="s">
        <v>751</v>
      </c>
      <c r="H233" t="s">
        <v>11</v>
      </c>
      <c r="I233" t="s">
        <v>355</v>
      </c>
      <c r="J233" t="s">
        <v>4833</v>
      </c>
      <c r="K233" t="s">
        <v>356</v>
      </c>
    </row>
    <row r="234" spans="1:11" x14ac:dyDescent="0.25">
      <c r="A234" t="s">
        <v>752</v>
      </c>
      <c r="B234" t="s">
        <v>4830</v>
      </c>
      <c r="C234" t="s">
        <v>11</v>
      </c>
      <c r="D234">
        <v>69</v>
      </c>
      <c r="E234">
        <v>218883547</v>
      </c>
      <c r="F234" t="s">
        <v>11</v>
      </c>
      <c r="G234" t="s">
        <v>753</v>
      </c>
      <c r="H234" t="s">
        <v>11</v>
      </c>
      <c r="I234" t="s">
        <v>11</v>
      </c>
      <c r="J234" t="s">
        <v>4833</v>
      </c>
      <c r="K234" t="s">
        <v>13</v>
      </c>
    </row>
    <row r="235" spans="1:11" x14ac:dyDescent="0.25">
      <c r="A235" t="s">
        <v>754</v>
      </c>
      <c r="B235" t="s">
        <v>4830</v>
      </c>
      <c r="C235" t="s">
        <v>10</v>
      </c>
      <c r="D235">
        <v>520</v>
      </c>
      <c r="E235">
        <v>218883548</v>
      </c>
      <c r="F235" t="s">
        <v>755</v>
      </c>
      <c r="G235" t="s">
        <v>756</v>
      </c>
      <c r="H235" t="s">
        <v>11</v>
      </c>
      <c r="I235" t="s">
        <v>757</v>
      </c>
      <c r="J235" t="s">
        <v>4833</v>
      </c>
      <c r="K235" t="s">
        <v>758</v>
      </c>
    </row>
    <row r="236" spans="1:11" x14ac:dyDescent="0.25">
      <c r="A236" t="s">
        <v>759</v>
      </c>
      <c r="B236" t="s">
        <v>4830</v>
      </c>
      <c r="C236" t="s">
        <v>10</v>
      </c>
      <c r="D236">
        <v>310</v>
      </c>
      <c r="E236">
        <v>218883549</v>
      </c>
      <c r="F236" t="s">
        <v>11</v>
      </c>
      <c r="G236" t="s">
        <v>760</v>
      </c>
      <c r="H236" t="s">
        <v>11</v>
      </c>
      <c r="I236" t="s">
        <v>761</v>
      </c>
      <c r="J236" t="s">
        <v>4833</v>
      </c>
      <c r="K236" t="s">
        <v>762</v>
      </c>
    </row>
    <row r="237" spans="1:11" x14ac:dyDescent="0.25">
      <c r="A237" t="s">
        <v>763</v>
      </c>
      <c r="B237" t="s">
        <v>4830</v>
      </c>
      <c r="C237" t="s">
        <v>10</v>
      </c>
      <c r="D237">
        <v>161</v>
      </c>
      <c r="E237">
        <v>218883550</v>
      </c>
      <c r="F237" t="s">
        <v>11</v>
      </c>
      <c r="G237" t="s">
        <v>764</v>
      </c>
      <c r="H237" t="s">
        <v>11</v>
      </c>
      <c r="I237" t="s">
        <v>11</v>
      </c>
      <c r="J237" t="s">
        <v>4833</v>
      </c>
      <c r="K237" t="s">
        <v>13</v>
      </c>
    </row>
    <row r="238" spans="1:11" x14ac:dyDescent="0.25">
      <c r="A238" t="s">
        <v>765</v>
      </c>
      <c r="B238" t="s">
        <v>4830</v>
      </c>
      <c r="C238" t="s">
        <v>10</v>
      </c>
      <c r="D238">
        <v>240</v>
      </c>
      <c r="E238">
        <v>218883551</v>
      </c>
      <c r="F238" t="s">
        <v>11</v>
      </c>
      <c r="G238" t="s">
        <v>766</v>
      </c>
      <c r="H238" t="s">
        <v>11</v>
      </c>
      <c r="I238" t="s">
        <v>767</v>
      </c>
      <c r="J238" t="s">
        <v>4833</v>
      </c>
      <c r="K238" t="s">
        <v>356</v>
      </c>
    </row>
    <row r="239" spans="1:11" x14ac:dyDescent="0.25">
      <c r="A239" t="s">
        <v>768</v>
      </c>
      <c r="B239" t="s">
        <v>4830</v>
      </c>
      <c r="C239" t="s">
        <v>10</v>
      </c>
      <c r="D239">
        <v>191</v>
      </c>
      <c r="E239">
        <v>218883552</v>
      </c>
      <c r="F239" t="s">
        <v>11</v>
      </c>
      <c r="G239" t="s">
        <v>769</v>
      </c>
      <c r="H239" t="s">
        <v>11</v>
      </c>
      <c r="I239" t="s">
        <v>11</v>
      </c>
      <c r="J239" t="s">
        <v>4833</v>
      </c>
      <c r="K239" t="s">
        <v>13</v>
      </c>
    </row>
    <row r="240" spans="1:11" x14ac:dyDescent="0.25">
      <c r="A240" t="s">
        <v>770</v>
      </c>
      <c r="B240" t="s">
        <v>4830</v>
      </c>
      <c r="C240" t="s">
        <v>11</v>
      </c>
      <c r="D240">
        <v>606</v>
      </c>
      <c r="E240">
        <v>218883553</v>
      </c>
      <c r="F240" t="s">
        <v>11</v>
      </c>
      <c r="G240" t="s">
        <v>771</v>
      </c>
      <c r="H240" t="s">
        <v>11</v>
      </c>
      <c r="I240" t="s">
        <v>772</v>
      </c>
      <c r="J240" t="s">
        <v>4833</v>
      </c>
      <c r="K240" t="s">
        <v>773</v>
      </c>
    </row>
    <row r="241" spans="1:11" x14ac:dyDescent="0.25">
      <c r="A241" t="s">
        <v>774</v>
      </c>
      <c r="B241" t="s">
        <v>4830</v>
      </c>
      <c r="C241" t="s">
        <v>10</v>
      </c>
      <c r="D241">
        <v>471</v>
      </c>
      <c r="E241">
        <v>218883554</v>
      </c>
      <c r="F241" t="s">
        <v>11</v>
      </c>
      <c r="G241" t="s">
        <v>775</v>
      </c>
      <c r="H241" t="s">
        <v>11</v>
      </c>
      <c r="I241" t="s">
        <v>44</v>
      </c>
      <c r="J241" t="s">
        <v>4833</v>
      </c>
      <c r="K241" t="s">
        <v>45</v>
      </c>
    </row>
    <row r="242" spans="1:11" x14ac:dyDescent="0.25">
      <c r="A242" t="s">
        <v>776</v>
      </c>
      <c r="B242" t="s">
        <v>4830</v>
      </c>
      <c r="C242" t="s">
        <v>10</v>
      </c>
      <c r="D242">
        <v>60</v>
      </c>
      <c r="E242">
        <v>218883555</v>
      </c>
      <c r="F242" t="s">
        <v>11</v>
      </c>
      <c r="G242" t="s">
        <v>777</v>
      </c>
      <c r="H242" t="s">
        <v>11</v>
      </c>
      <c r="I242" t="s">
        <v>11</v>
      </c>
      <c r="J242" t="s">
        <v>4833</v>
      </c>
      <c r="K242" t="s">
        <v>13</v>
      </c>
    </row>
    <row r="243" spans="1:11" x14ac:dyDescent="0.25">
      <c r="A243" t="s">
        <v>778</v>
      </c>
      <c r="B243" t="s">
        <v>4830</v>
      </c>
      <c r="C243" t="s">
        <v>11</v>
      </c>
      <c r="D243">
        <v>424</v>
      </c>
      <c r="E243">
        <v>218883556</v>
      </c>
      <c r="F243" t="s">
        <v>11</v>
      </c>
      <c r="G243" t="s">
        <v>779</v>
      </c>
      <c r="H243" t="s">
        <v>11</v>
      </c>
      <c r="I243" t="s">
        <v>780</v>
      </c>
      <c r="J243" t="s">
        <v>4833</v>
      </c>
      <c r="K243" t="s">
        <v>781</v>
      </c>
    </row>
    <row r="244" spans="1:11" x14ac:dyDescent="0.25">
      <c r="A244" t="s">
        <v>782</v>
      </c>
      <c r="B244" t="s">
        <v>4830</v>
      </c>
      <c r="C244" t="s">
        <v>11</v>
      </c>
      <c r="D244">
        <v>429</v>
      </c>
      <c r="E244">
        <v>218883557</v>
      </c>
      <c r="F244" t="s">
        <v>11</v>
      </c>
      <c r="G244" t="s">
        <v>783</v>
      </c>
      <c r="H244" t="s">
        <v>11</v>
      </c>
      <c r="I244" t="s">
        <v>374</v>
      </c>
      <c r="J244" t="s">
        <v>4833</v>
      </c>
      <c r="K244" t="s">
        <v>375</v>
      </c>
    </row>
    <row r="245" spans="1:11" x14ac:dyDescent="0.25">
      <c r="A245" t="s">
        <v>784</v>
      </c>
      <c r="B245" t="s">
        <v>4830</v>
      </c>
      <c r="C245" t="s">
        <v>11</v>
      </c>
      <c r="D245">
        <v>214</v>
      </c>
      <c r="E245">
        <v>218883558</v>
      </c>
      <c r="F245" t="s">
        <v>11</v>
      </c>
      <c r="G245" t="s">
        <v>785</v>
      </c>
      <c r="H245" t="s">
        <v>11</v>
      </c>
      <c r="I245" t="s">
        <v>378</v>
      </c>
      <c r="J245" t="s">
        <v>4833</v>
      </c>
      <c r="K245" t="s">
        <v>379</v>
      </c>
    </row>
    <row r="246" spans="1:11" x14ac:dyDescent="0.25">
      <c r="A246" t="s">
        <v>786</v>
      </c>
      <c r="B246" t="s">
        <v>4830</v>
      </c>
      <c r="C246" t="s">
        <v>11</v>
      </c>
      <c r="D246">
        <v>58</v>
      </c>
      <c r="E246">
        <v>218883559</v>
      </c>
      <c r="F246" t="s">
        <v>11</v>
      </c>
      <c r="G246" t="s">
        <v>787</v>
      </c>
      <c r="H246" t="s">
        <v>11</v>
      </c>
      <c r="I246" t="s">
        <v>11</v>
      </c>
      <c r="J246" t="s">
        <v>4833</v>
      </c>
      <c r="K246" t="s">
        <v>13</v>
      </c>
    </row>
    <row r="247" spans="1:11" x14ac:dyDescent="0.25">
      <c r="A247" t="s">
        <v>788</v>
      </c>
      <c r="B247" t="s">
        <v>4830</v>
      </c>
      <c r="C247" t="s">
        <v>11</v>
      </c>
      <c r="D247">
        <v>68</v>
      </c>
      <c r="E247">
        <v>218883560</v>
      </c>
      <c r="F247" t="s">
        <v>11</v>
      </c>
      <c r="G247" t="s">
        <v>789</v>
      </c>
      <c r="H247" t="s">
        <v>11</v>
      </c>
      <c r="I247" t="s">
        <v>11</v>
      </c>
      <c r="J247" t="s">
        <v>4833</v>
      </c>
      <c r="K247" t="s">
        <v>13</v>
      </c>
    </row>
    <row r="248" spans="1:11" x14ac:dyDescent="0.25">
      <c r="A248" t="s">
        <v>790</v>
      </c>
      <c r="B248" t="s">
        <v>4830</v>
      </c>
      <c r="C248" t="s">
        <v>11</v>
      </c>
      <c r="D248">
        <v>115</v>
      </c>
      <c r="E248">
        <v>218883561</v>
      </c>
      <c r="F248" t="s">
        <v>11</v>
      </c>
      <c r="G248" t="s">
        <v>791</v>
      </c>
      <c r="H248" t="s">
        <v>11</v>
      </c>
      <c r="I248" t="s">
        <v>11</v>
      </c>
      <c r="J248" t="s">
        <v>4833</v>
      </c>
      <c r="K248" t="s">
        <v>13</v>
      </c>
    </row>
    <row r="249" spans="1:11" x14ac:dyDescent="0.25">
      <c r="A249" t="s">
        <v>792</v>
      </c>
      <c r="B249" t="s">
        <v>4830</v>
      </c>
      <c r="C249" t="s">
        <v>10</v>
      </c>
      <c r="D249">
        <v>173</v>
      </c>
      <c r="E249">
        <v>218883562</v>
      </c>
      <c r="F249" t="s">
        <v>11</v>
      </c>
      <c r="G249" t="s">
        <v>793</v>
      </c>
      <c r="H249" t="s">
        <v>11</v>
      </c>
      <c r="I249" t="s">
        <v>794</v>
      </c>
      <c r="J249" t="s">
        <v>4833</v>
      </c>
      <c r="K249" t="s">
        <v>13</v>
      </c>
    </row>
    <row r="250" spans="1:11" x14ac:dyDescent="0.25">
      <c r="A250" t="s">
        <v>795</v>
      </c>
      <c r="B250" t="s">
        <v>4830</v>
      </c>
      <c r="C250" t="s">
        <v>11</v>
      </c>
      <c r="D250">
        <v>132</v>
      </c>
      <c r="E250">
        <v>218883563</v>
      </c>
      <c r="F250" t="s">
        <v>11</v>
      </c>
      <c r="G250" t="s">
        <v>796</v>
      </c>
      <c r="H250" t="s">
        <v>11</v>
      </c>
      <c r="I250" t="s">
        <v>797</v>
      </c>
      <c r="J250" t="s">
        <v>4833</v>
      </c>
      <c r="K250" t="s">
        <v>798</v>
      </c>
    </row>
    <row r="251" spans="1:11" x14ac:dyDescent="0.25">
      <c r="A251" t="s">
        <v>799</v>
      </c>
      <c r="B251" t="s">
        <v>4830</v>
      </c>
      <c r="C251" t="s">
        <v>10</v>
      </c>
      <c r="D251">
        <v>397</v>
      </c>
      <c r="E251">
        <v>218883564</v>
      </c>
      <c r="F251" t="s">
        <v>11</v>
      </c>
      <c r="G251" t="s">
        <v>800</v>
      </c>
      <c r="H251" t="s">
        <v>11</v>
      </c>
      <c r="I251" t="s">
        <v>801</v>
      </c>
      <c r="J251" t="s">
        <v>4833</v>
      </c>
      <c r="K251" t="s">
        <v>802</v>
      </c>
    </row>
    <row r="252" spans="1:11" x14ac:dyDescent="0.25">
      <c r="A252" t="s">
        <v>803</v>
      </c>
      <c r="B252" t="s">
        <v>4830</v>
      </c>
      <c r="C252" t="s">
        <v>11</v>
      </c>
      <c r="D252">
        <v>117</v>
      </c>
      <c r="E252">
        <v>218883565</v>
      </c>
      <c r="F252" t="s">
        <v>11</v>
      </c>
      <c r="G252" t="s">
        <v>804</v>
      </c>
      <c r="H252" t="s">
        <v>11</v>
      </c>
      <c r="I252" t="s">
        <v>805</v>
      </c>
      <c r="J252" t="s">
        <v>4833</v>
      </c>
      <c r="K252" t="s">
        <v>806</v>
      </c>
    </row>
    <row r="253" spans="1:11" x14ac:dyDescent="0.25">
      <c r="A253" t="s">
        <v>807</v>
      </c>
      <c r="B253" t="s">
        <v>4830</v>
      </c>
      <c r="C253" t="s">
        <v>11</v>
      </c>
      <c r="D253">
        <v>266</v>
      </c>
      <c r="E253">
        <v>218883566</v>
      </c>
      <c r="F253" t="s">
        <v>11</v>
      </c>
      <c r="G253" t="s">
        <v>808</v>
      </c>
      <c r="H253" t="s">
        <v>11</v>
      </c>
      <c r="I253" t="s">
        <v>11</v>
      </c>
      <c r="J253" t="s">
        <v>4833</v>
      </c>
      <c r="K253" t="s">
        <v>13</v>
      </c>
    </row>
    <row r="254" spans="1:11" x14ac:dyDescent="0.25">
      <c r="A254" t="s">
        <v>809</v>
      </c>
      <c r="B254" t="s">
        <v>4830</v>
      </c>
      <c r="C254" t="s">
        <v>11</v>
      </c>
      <c r="D254">
        <v>270</v>
      </c>
      <c r="E254">
        <v>218883567</v>
      </c>
      <c r="F254" t="s">
        <v>11</v>
      </c>
      <c r="G254" t="s">
        <v>810</v>
      </c>
      <c r="H254" t="s">
        <v>11</v>
      </c>
      <c r="I254" t="s">
        <v>811</v>
      </c>
      <c r="J254" t="s">
        <v>4833</v>
      </c>
      <c r="K254" t="s">
        <v>812</v>
      </c>
    </row>
    <row r="255" spans="1:11" x14ac:dyDescent="0.25">
      <c r="A255" t="s">
        <v>813</v>
      </c>
      <c r="B255" t="s">
        <v>4830</v>
      </c>
      <c r="C255" t="s">
        <v>11</v>
      </c>
      <c r="D255">
        <v>335</v>
      </c>
      <c r="E255">
        <v>218883568</v>
      </c>
      <c r="F255" t="s">
        <v>11</v>
      </c>
      <c r="G255" t="s">
        <v>814</v>
      </c>
      <c r="H255" t="s">
        <v>11</v>
      </c>
      <c r="I255" t="s">
        <v>815</v>
      </c>
      <c r="J255" t="s">
        <v>4833</v>
      </c>
      <c r="K255" t="s">
        <v>356</v>
      </c>
    </row>
    <row r="256" spans="1:11" x14ac:dyDescent="0.25">
      <c r="A256" t="s">
        <v>816</v>
      </c>
      <c r="B256" t="s">
        <v>4830</v>
      </c>
      <c r="C256" t="s">
        <v>11</v>
      </c>
      <c r="D256">
        <v>325</v>
      </c>
      <c r="E256">
        <v>218883569</v>
      </c>
      <c r="F256" t="s">
        <v>11</v>
      </c>
      <c r="G256" t="s">
        <v>817</v>
      </c>
      <c r="H256" t="s">
        <v>11</v>
      </c>
      <c r="I256" t="s">
        <v>818</v>
      </c>
      <c r="J256" t="s">
        <v>4833</v>
      </c>
      <c r="K256" t="s">
        <v>819</v>
      </c>
    </row>
    <row r="257" spans="1:11" x14ac:dyDescent="0.25">
      <c r="A257" t="s">
        <v>820</v>
      </c>
      <c r="B257" t="s">
        <v>4830</v>
      </c>
      <c r="C257" t="s">
        <v>11</v>
      </c>
      <c r="D257">
        <v>440</v>
      </c>
      <c r="E257">
        <v>218883570</v>
      </c>
      <c r="F257" t="s">
        <v>11</v>
      </c>
      <c r="G257" t="s">
        <v>821</v>
      </c>
      <c r="H257" t="s">
        <v>11</v>
      </c>
      <c r="I257" t="s">
        <v>822</v>
      </c>
      <c r="J257" t="s">
        <v>4833</v>
      </c>
      <c r="K257" t="s">
        <v>823</v>
      </c>
    </row>
    <row r="258" spans="1:11" x14ac:dyDescent="0.25">
      <c r="A258" t="s">
        <v>824</v>
      </c>
      <c r="B258" t="s">
        <v>4830</v>
      </c>
      <c r="C258" t="s">
        <v>10</v>
      </c>
      <c r="D258">
        <v>331</v>
      </c>
      <c r="E258">
        <v>218883571</v>
      </c>
      <c r="F258" t="s">
        <v>11</v>
      </c>
      <c r="G258" t="s">
        <v>825</v>
      </c>
      <c r="H258" t="s">
        <v>11</v>
      </c>
      <c r="I258" t="s">
        <v>826</v>
      </c>
      <c r="J258" t="s">
        <v>4833</v>
      </c>
      <c r="K258" t="s">
        <v>827</v>
      </c>
    </row>
    <row r="259" spans="1:11" x14ac:dyDescent="0.25">
      <c r="A259" t="s">
        <v>828</v>
      </c>
      <c r="B259" t="s">
        <v>4830</v>
      </c>
      <c r="C259" t="s">
        <v>10</v>
      </c>
      <c r="D259">
        <v>47</v>
      </c>
      <c r="E259">
        <v>218883572</v>
      </c>
      <c r="F259" t="s">
        <v>11</v>
      </c>
      <c r="G259" t="s">
        <v>829</v>
      </c>
      <c r="H259" t="s">
        <v>11</v>
      </c>
      <c r="I259" t="s">
        <v>11</v>
      </c>
      <c r="J259" t="s">
        <v>4833</v>
      </c>
      <c r="K259" t="s">
        <v>13</v>
      </c>
    </row>
    <row r="260" spans="1:11" x14ac:dyDescent="0.25">
      <c r="A260" t="s">
        <v>830</v>
      </c>
      <c r="B260" t="s">
        <v>4830</v>
      </c>
      <c r="C260" t="s">
        <v>11</v>
      </c>
      <c r="D260">
        <v>380</v>
      </c>
      <c r="E260">
        <v>218883573</v>
      </c>
      <c r="F260" t="s">
        <v>11</v>
      </c>
      <c r="G260" t="s">
        <v>831</v>
      </c>
      <c r="H260" t="s">
        <v>11</v>
      </c>
      <c r="I260" t="s">
        <v>832</v>
      </c>
      <c r="J260" t="s">
        <v>4833</v>
      </c>
      <c r="K260" t="s">
        <v>833</v>
      </c>
    </row>
    <row r="261" spans="1:11" x14ac:dyDescent="0.25">
      <c r="A261" t="s">
        <v>834</v>
      </c>
      <c r="B261" t="s">
        <v>4830</v>
      </c>
      <c r="C261" t="s">
        <v>10</v>
      </c>
      <c r="D261">
        <v>402</v>
      </c>
      <c r="E261">
        <v>218883574</v>
      </c>
      <c r="F261" t="s">
        <v>11</v>
      </c>
      <c r="G261" t="s">
        <v>835</v>
      </c>
      <c r="H261" t="s">
        <v>11</v>
      </c>
      <c r="I261" t="s">
        <v>836</v>
      </c>
      <c r="J261" t="s">
        <v>4833</v>
      </c>
      <c r="K261" t="s">
        <v>837</v>
      </c>
    </row>
    <row r="262" spans="1:11" x14ac:dyDescent="0.25">
      <c r="A262" t="s">
        <v>838</v>
      </c>
      <c r="B262" t="s">
        <v>4830</v>
      </c>
      <c r="C262" t="s">
        <v>10</v>
      </c>
      <c r="D262">
        <v>150</v>
      </c>
      <c r="E262">
        <v>218883575</v>
      </c>
      <c r="F262" t="s">
        <v>11</v>
      </c>
      <c r="G262" t="s">
        <v>839</v>
      </c>
      <c r="H262" t="s">
        <v>11</v>
      </c>
      <c r="I262" t="s">
        <v>11</v>
      </c>
      <c r="J262" t="s">
        <v>4833</v>
      </c>
      <c r="K262" t="s">
        <v>13</v>
      </c>
    </row>
    <row r="263" spans="1:11" x14ac:dyDescent="0.25">
      <c r="A263" t="s">
        <v>840</v>
      </c>
      <c r="B263" t="s">
        <v>4830</v>
      </c>
      <c r="C263" t="s">
        <v>11</v>
      </c>
      <c r="D263">
        <v>91</v>
      </c>
      <c r="E263">
        <v>218883576</v>
      </c>
      <c r="F263" t="s">
        <v>11</v>
      </c>
      <c r="G263" t="s">
        <v>841</v>
      </c>
      <c r="H263" t="s">
        <v>11</v>
      </c>
      <c r="I263" t="s">
        <v>11</v>
      </c>
      <c r="J263" t="s">
        <v>4833</v>
      </c>
      <c r="K263" t="s">
        <v>13</v>
      </c>
    </row>
    <row r="264" spans="1:11" x14ac:dyDescent="0.25">
      <c r="A264" t="s">
        <v>842</v>
      </c>
      <c r="B264" t="s">
        <v>4830</v>
      </c>
      <c r="C264" t="s">
        <v>10</v>
      </c>
      <c r="D264">
        <v>151</v>
      </c>
      <c r="E264">
        <v>218883577</v>
      </c>
      <c r="F264" t="s">
        <v>11</v>
      </c>
      <c r="G264" t="s">
        <v>843</v>
      </c>
      <c r="H264" t="s">
        <v>11</v>
      </c>
      <c r="I264" t="s">
        <v>844</v>
      </c>
      <c r="J264" t="s">
        <v>4833</v>
      </c>
      <c r="K264" t="s">
        <v>13</v>
      </c>
    </row>
    <row r="265" spans="1:11" x14ac:dyDescent="0.25">
      <c r="A265" t="s">
        <v>845</v>
      </c>
      <c r="B265" t="s">
        <v>4830</v>
      </c>
      <c r="C265" t="s">
        <v>11</v>
      </c>
      <c r="D265">
        <v>236</v>
      </c>
      <c r="E265">
        <v>218883578</v>
      </c>
      <c r="F265" t="s">
        <v>11</v>
      </c>
      <c r="G265" t="s">
        <v>846</v>
      </c>
      <c r="H265" t="s">
        <v>11</v>
      </c>
      <c r="I265" t="s">
        <v>11</v>
      </c>
      <c r="J265" t="s">
        <v>4833</v>
      </c>
      <c r="K265" t="s">
        <v>13</v>
      </c>
    </row>
    <row r="266" spans="1:11" x14ac:dyDescent="0.25">
      <c r="A266" t="s">
        <v>847</v>
      </c>
      <c r="B266" t="s">
        <v>4830</v>
      </c>
      <c r="C266" t="s">
        <v>11</v>
      </c>
      <c r="D266">
        <v>317</v>
      </c>
      <c r="E266">
        <v>218883579</v>
      </c>
      <c r="F266" t="s">
        <v>11</v>
      </c>
      <c r="G266" t="s">
        <v>848</v>
      </c>
      <c r="H266" t="s">
        <v>11</v>
      </c>
      <c r="I266" t="s">
        <v>767</v>
      </c>
      <c r="J266" t="s">
        <v>4833</v>
      </c>
      <c r="K266" t="s">
        <v>356</v>
      </c>
    </row>
    <row r="267" spans="1:11" x14ac:dyDescent="0.25">
      <c r="A267" t="s">
        <v>849</v>
      </c>
      <c r="B267" t="s">
        <v>4830</v>
      </c>
      <c r="C267" t="s">
        <v>11</v>
      </c>
      <c r="D267">
        <v>154</v>
      </c>
      <c r="E267">
        <v>218883580</v>
      </c>
      <c r="F267" t="s">
        <v>11</v>
      </c>
      <c r="G267" t="s">
        <v>850</v>
      </c>
      <c r="H267" t="s">
        <v>11</v>
      </c>
      <c r="I267" t="s">
        <v>767</v>
      </c>
      <c r="J267" t="s">
        <v>4833</v>
      </c>
      <c r="K267" t="s">
        <v>851</v>
      </c>
    </row>
    <row r="268" spans="1:11" x14ac:dyDescent="0.25">
      <c r="A268" t="s">
        <v>852</v>
      </c>
      <c r="B268" t="s">
        <v>4830</v>
      </c>
      <c r="C268" t="s">
        <v>11</v>
      </c>
      <c r="D268">
        <v>231</v>
      </c>
      <c r="E268">
        <v>218883581</v>
      </c>
      <c r="F268" t="s">
        <v>11</v>
      </c>
      <c r="G268" t="s">
        <v>853</v>
      </c>
      <c r="H268" t="s">
        <v>11</v>
      </c>
      <c r="I268" t="s">
        <v>854</v>
      </c>
      <c r="J268" t="s">
        <v>4833</v>
      </c>
      <c r="K268" t="s">
        <v>13</v>
      </c>
    </row>
    <row r="269" spans="1:11" x14ac:dyDescent="0.25">
      <c r="A269" t="s">
        <v>855</v>
      </c>
      <c r="B269" t="s">
        <v>4830</v>
      </c>
      <c r="C269" t="s">
        <v>10</v>
      </c>
      <c r="D269">
        <v>173</v>
      </c>
      <c r="E269">
        <v>218883582</v>
      </c>
      <c r="F269" t="s">
        <v>11</v>
      </c>
      <c r="G269" t="s">
        <v>856</v>
      </c>
      <c r="H269" t="s">
        <v>11</v>
      </c>
      <c r="I269" t="s">
        <v>857</v>
      </c>
      <c r="J269" t="s">
        <v>4833</v>
      </c>
      <c r="K269" t="s">
        <v>858</v>
      </c>
    </row>
    <row r="270" spans="1:11" x14ac:dyDescent="0.25">
      <c r="A270" t="s">
        <v>859</v>
      </c>
      <c r="B270" t="s">
        <v>4830</v>
      </c>
      <c r="C270" t="s">
        <v>11</v>
      </c>
      <c r="D270">
        <v>447</v>
      </c>
      <c r="E270">
        <v>218883583</v>
      </c>
      <c r="F270" t="s">
        <v>11</v>
      </c>
      <c r="G270" t="s">
        <v>860</v>
      </c>
      <c r="H270" t="s">
        <v>11</v>
      </c>
      <c r="I270" t="s">
        <v>861</v>
      </c>
      <c r="J270" t="s">
        <v>4833</v>
      </c>
      <c r="K270" t="s">
        <v>862</v>
      </c>
    </row>
    <row r="271" spans="1:11" x14ac:dyDescent="0.25">
      <c r="A271" t="s">
        <v>863</v>
      </c>
      <c r="B271" t="s">
        <v>4830</v>
      </c>
      <c r="C271" t="s">
        <v>10</v>
      </c>
      <c r="D271">
        <v>687</v>
      </c>
      <c r="E271">
        <v>218883584</v>
      </c>
      <c r="F271" t="s">
        <v>11</v>
      </c>
      <c r="G271" t="s">
        <v>864</v>
      </c>
      <c r="H271" t="s">
        <v>11</v>
      </c>
      <c r="I271" t="s">
        <v>865</v>
      </c>
      <c r="J271" t="s">
        <v>4833</v>
      </c>
      <c r="K271" t="s">
        <v>866</v>
      </c>
    </row>
    <row r="272" spans="1:11" x14ac:dyDescent="0.25">
      <c r="A272" t="s">
        <v>867</v>
      </c>
      <c r="B272" t="s">
        <v>4830</v>
      </c>
      <c r="C272" t="s">
        <v>11</v>
      </c>
      <c r="D272">
        <v>292</v>
      </c>
      <c r="E272">
        <v>218883585</v>
      </c>
      <c r="F272" t="s">
        <v>11</v>
      </c>
      <c r="G272" t="s">
        <v>868</v>
      </c>
      <c r="H272" t="s">
        <v>11</v>
      </c>
      <c r="I272" t="s">
        <v>869</v>
      </c>
      <c r="J272" t="s">
        <v>4833</v>
      </c>
      <c r="K272" t="s">
        <v>870</v>
      </c>
    </row>
    <row r="273" spans="1:11" x14ac:dyDescent="0.25">
      <c r="A273" t="s">
        <v>871</v>
      </c>
      <c r="B273" t="s">
        <v>4830</v>
      </c>
      <c r="C273" t="s">
        <v>11</v>
      </c>
      <c r="D273">
        <v>194</v>
      </c>
      <c r="E273">
        <v>218883586</v>
      </c>
      <c r="F273" t="s">
        <v>11</v>
      </c>
      <c r="G273" t="s">
        <v>872</v>
      </c>
      <c r="H273" t="s">
        <v>11</v>
      </c>
      <c r="I273" t="s">
        <v>873</v>
      </c>
      <c r="J273" t="s">
        <v>4833</v>
      </c>
      <c r="K273" t="s">
        <v>874</v>
      </c>
    </row>
    <row r="274" spans="1:11" x14ac:dyDescent="0.25">
      <c r="A274" t="s">
        <v>875</v>
      </c>
      <c r="B274" t="s">
        <v>4830</v>
      </c>
      <c r="C274" t="s">
        <v>11</v>
      </c>
      <c r="D274">
        <v>559</v>
      </c>
      <c r="E274">
        <v>218883587</v>
      </c>
      <c r="F274" t="s">
        <v>11</v>
      </c>
      <c r="G274" t="s">
        <v>876</v>
      </c>
      <c r="H274" t="s">
        <v>11</v>
      </c>
      <c r="I274" t="s">
        <v>877</v>
      </c>
      <c r="J274" t="s">
        <v>4833</v>
      </c>
      <c r="K274" t="s">
        <v>13</v>
      </c>
    </row>
    <row r="275" spans="1:11" x14ac:dyDescent="0.25">
      <c r="A275" t="s">
        <v>878</v>
      </c>
      <c r="B275" t="s">
        <v>4830</v>
      </c>
      <c r="C275" t="s">
        <v>11</v>
      </c>
      <c r="D275">
        <v>188</v>
      </c>
      <c r="E275">
        <v>218883588</v>
      </c>
      <c r="F275" t="s">
        <v>11</v>
      </c>
      <c r="G275" t="s">
        <v>879</v>
      </c>
      <c r="H275" t="s">
        <v>11</v>
      </c>
      <c r="I275" t="s">
        <v>11</v>
      </c>
      <c r="J275" t="s">
        <v>4833</v>
      </c>
      <c r="K275" t="s">
        <v>880</v>
      </c>
    </row>
    <row r="276" spans="1:11" x14ac:dyDescent="0.25">
      <c r="A276" t="s">
        <v>881</v>
      </c>
      <c r="B276" t="s">
        <v>4830</v>
      </c>
      <c r="C276" t="s">
        <v>11</v>
      </c>
      <c r="D276">
        <v>255</v>
      </c>
      <c r="E276">
        <v>218883589</v>
      </c>
      <c r="F276" t="s">
        <v>11</v>
      </c>
      <c r="G276" t="s">
        <v>882</v>
      </c>
      <c r="H276" t="s">
        <v>11</v>
      </c>
      <c r="I276" t="s">
        <v>883</v>
      </c>
      <c r="J276" t="s">
        <v>4833</v>
      </c>
      <c r="K276" t="s">
        <v>884</v>
      </c>
    </row>
    <row r="277" spans="1:11" x14ac:dyDescent="0.25">
      <c r="A277" t="s">
        <v>885</v>
      </c>
      <c r="B277" t="s">
        <v>4830</v>
      </c>
      <c r="C277" t="s">
        <v>11</v>
      </c>
      <c r="D277">
        <v>610</v>
      </c>
      <c r="E277">
        <v>218883590</v>
      </c>
      <c r="F277" t="s">
        <v>11</v>
      </c>
      <c r="G277" t="s">
        <v>886</v>
      </c>
      <c r="H277" t="s">
        <v>11</v>
      </c>
      <c r="I277" t="s">
        <v>887</v>
      </c>
      <c r="J277" t="s">
        <v>4833</v>
      </c>
      <c r="K277" t="s">
        <v>888</v>
      </c>
    </row>
    <row r="278" spans="1:11" x14ac:dyDescent="0.25">
      <c r="A278" t="s">
        <v>889</v>
      </c>
      <c r="B278" t="s">
        <v>4830</v>
      </c>
      <c r="C278" t="s">
        <v>10</v>
      </c>
      <c r="D278">
        <v>612</v>
      </c>
      <c r="E278">
        <v>218883591</v>
      </c>
      <c r="F278" t="s">
        <v>11</v>
      </c>
      <c r="G278" t="s">
        <v>890</v>
      </c>
      <c r="H278" t="s">
        <v>11</v>
      </c>
      <c r="I278" t="s">
        <v>891</v>
      </c>
      <c r="J278" t="s">
        <v>4833</v>
      </c>
      <c r="K278" t="s">
        <v>892</v>
      </c>
    </row>
    <row r="279" spans="1:11" x14ac:dyDescent="0.25">
      <c r="A279" t="s">
        <v>893</v>
      </c>
      <c r="B279" t="s">
        <v>4830</v>
      </c>
      <c r="C279" t="s">
        <v>11</v>
      </c>
      <c r="D279">
        <v>216</v>
      </c>
      <c r="E279">
        <v>218883592</v>
      </c>
      <c r="F279" t="s">
        <v>11</v>
      </c>
      <c r="G279" t="s">
        <v>894</v>
      </c>
      <c r="H279" t="s">
        <v>11</v>
      </c>
      <c r="I279" t="s">
        <v>895</v>
      </c>
      <c r="J279" t="s">
        <v>4833</v>
      </c>
      <c r="K279" t="s">
        <v>896</v>
      </c>
    </row>
    <row r="280" spans="1:11" x14ac:dyDescent="0.25">
      <c r="A280" t="s">
        <v>897</v>
      </c>
      <c r="B280" t="s">
        <v>4830</v>
      </c>
      <c r="C280" t="s">
        <v>10</v>
      </c>
      <c r="D280">
        <v>249</v>
      </c>
      <c r="E280">
        <v>218883593</v>
      </c>
      <c r="F280" t="s">
        <v>11</v>
      </c>
      <c r="G280" t="s">
        <v>898</v>
      </c>
      <c r="H280" t="s">
        <v>11</v>
      </c>
      <c r="I280" t="s">
        <v>899</v>
      </c>
      <c r="J280" t="s">
        <v>4833</v>
      </c>
      <c r="K280" t="s">
        <v>900</v>
      </c>
    </row>
    <row r="281" spans="1:11" x14ac:dyDescent="0.25">
      <c r="A281" t="s">
        <v>901</v>
      </c>
      <c r="B281" t="s">
        <v>4830</v>
      </c>
      <c r="C281" t="s">
        <v>10</v>
      </c>
      <c r="D281">
        <v>82</v>
      </c>
      <c r="E281">
        <v>218883594</v>
      </c>
      <c r="F281" t="s">
        <v>11</v>
      </c>
      <c r="G281" t="s">
        <v>902</v>
      </c>
      <c r="H281" t="s">
        <v>11</v>
      </c>
      <c r="I281" t="s">
        <v>11</v>
      </c>
      <c r="J281" t="s">
        <v>4833</v>
      </c>
      <c r="K281" t="s">
        <v>13</v>
      </c>
    </row>
    <row r="282" spans="1:11" x14ac:dyDescent="0.25">
      <c r="A282" t="s">
        <v>903</v>
      </c>
      <c r="B282" t="s">
        <v>4830</v>
      </c>
      <c r="C282" t="s">
        <v>10</v>
      </c>
      <c r="D282">
        <v>97</v>
      </c>
      <c r="E282">
        <v>218883595</v>
      </c>
      <c r="F282" t="s">
        <v>11</v>
      </c>
      <c r="G282" t="s">
        <v>904</v>
      </c>
      <c r="H282" t="s">
        <v>11</v>
      </c>
      <c r="I282" t="s">
        <v>11</v>
      </c>
      <c r="J282" t="s">
        <v>4833</v>
      </c>
      <c r="K282" t="s">
        <v>13</v>
      </c>
    </row>
    <row r="283" spans="1:11" x14ac:dyDescent="0.25">
      <c r="A283" t="s">
        <v>905</v>
      </c>
      <c r="B283" t="s">
        <v>4830</v>
      </c>
      <c r="C283" t="s">
        <v>11</v>
      </c>
      <c r="D283">
        <v>497</v>
      </c>
      <c r="E283">
        <v>218883596</v>
      </c>
      <c r="F283" t="s">
        <v>11</v>
      </c>
      <c r="G283" t="s">
        <v>906</v>
      </c>
      <c r="H283" t="s">
        <v>11</v>
      </c>
      <c r="I283" t="s">
        <v>907</v>
      </c>
      <c r="J283" t="s">
        <v>4833</v>
      </c>
      <c r="K283" t="s">
        <v>908</v>
      </c>
    </row>
    <row r="284" spans="1:11" x14ac:dyDescent="0.25">
      <c r="A284" t="s">
        <v>909</v>
      </c>
      <c r="B284" t="s">
        <v>4830</v>
      </c>
      <c r="C284" t="s">
        <v>10</v>
      </c>
      <c r="D284">
        <v>713</v>
      </c>
      <c r="E284">
        <v>218883597</v>
      </c>
      <c r="F284" t="s">
        <v>11</v>
      </c>
      <c r="G284" t="s">
        <v>910</v>
      </c>
      <c r="H284" t="s">
        <v>11</v>
      </c>
      <c r="I284" t="s">
        <v>737</v>
      </c>
      <c r="J284" t="s">
        <v>4833</v>
      </c>
      <c r="K284" t="s">
        <v>738</v>
      </c>
    </row>
    <row r="285" spans="1:11" x14ac:dyDescent="0.25">
      <c r="A285" t="s">
        <v>911</v>
      </c>
      <c r="B285" t="s">
        <v>4830</v>
      </c>
      <c r="C285" t="s">
        <v>10</v>
      </c>
      <c r="D285">
        <v>352</v>
      </c>
      <c r="E285">
        <v>218883598</v>
      </c>
      <c r="F285" t="s">
        <v>11</v>
      </c>
      <c r="G285" t="s">
        <v>912</v>
      </c>
      <c r="H285" t="s">
        <v>11</v>
      </c>
      <c r="I285" t="s">
        <v>741</v>
      </c>
      <c r="J285" t="s">
        <v>4833</v>
      </c>
      <c r="K285" t="s">
        <v>742</v>
      </c>
    </row>
    <row r="286" spans="1:11" x14ac:dyDescent="0.25">
      <c r="A286" t="s">
        <v>913</v>
      </c>
      <c r="B286" t="s">
        <v>4830</v>
      </c>
      <c r="C286" t="s">
        <v>10</v>
      </c>
      <c r="D286">
        <v>368</v>
      </c>
      <c r="E286">
        <v>218883599</v>
      </c>
      <c r="F286" t="s">
        <v>11</v>
      </c>
      <c r="G286" t="s">
        <v>914</v>
      </c>
      <c r="H286" t="s">
        <v>11</v>
      </c>
      <c r="I286" t="s">
        <v>745</v>
      </c>
      <c r="J286" t="s">
        <v>4833</v>
      </c>
      <c r="K286" t="s">
        <v>742</v>
      </c>
    </row>
    <row r="287" spans="1:11" x14ac:dyDescent="0.25">
      <c r="A287" t="s">
        <v>915</v>
      </c>
      <c r="B287" t="s">
        <v>4830</v>
      </c>
      <c r="C287" t="s">
        <v>10</v>
      </c>
      <c r="D287">
        <v>331</v>
      </c>
      <c r="E287">
        <v>218883600</v>
      </c>
      <c r="F287" t="s">
        <v>11</v>
      </c>
      <c r="G287" t="s">
        <v>916</v>
      </c>
      <c r="H287" t="s">
        <v>11</v>
      </c>
      <c r="I287" t="s">
        <v>748</v>
      </c>
      <c r="J287" t="s">
        <v>4833</v>
      </c>
      <c r="K287" t="s">
        <v>749</v>
      </c>
    </row>
    <row r="288" spans="1:11" x14ac:dyDescent="0.25">
      <c r="A288" t="s">
        <v>917</v>
      </c>
      <c r="B288" t="s">
        <v>4830</v>
      </c>
      <c r="C288" t="s">
        <v>10</v>
      </c>
      <c r="D288">
        <v>321</v>
      </c>
      <c r="E288">
        <v>218883601</v>
      </c>
      <c r="F288" t="s">
        <v>11</v>
      </c>
      <c r="G288" t="s">
        <v>918</v>
      </c>
      <c r="H288" t="s">
        <v>11</v>
      </c>
      <c r="I288" t="s">
        <v>919</v>
      </c>
      <c r="J288" t="s">
        <v>4833</v>
      </c>
      <c r="K288" t="s">
        <v>749</v>
      </c>
    </row>
    <row r="289" spans="1:11" x14ac:dyDescent="0.25">
      <c r="A289" t="s">
        <v>920</v>
      </c>
      <c r="B289" t="s">
        <v>4830</v>
      </c>
      <c r="C289" t="s">
        <v>10</v>
      </c>
      <c r="D289">
        <v>40</v>
      </c>
      <c r="E289">
        <v>218883602</v>
      </c>
      <c r="F289" t="s">
        <v>11</v>
      </c>
      <c r="G289" t="s">
        <v>921</v>
      </c>
      <c r="H289" t="s">
        <v>11</v>
      </c>
      <c r="I289" t="s">
        <v>11</v>
      </c>
      <c r="J289" t="s">
        <v>4833</v>
      </c>
      <c r="K289" t="s">
        <v>13</v>
      </c>
    </row>
    <row r="290" spans="1:11" x14ac:dyDescent="0.25">
      <c r="A290" t="s">
        <v>922</v>
      </c>
      <c r="B290" t="s">
        <v>4830</v>
      </c>
      <c r="C290" t="s">
        <v>11</v>
      </c>
      <c r="D290">
        <v>48</v>
      </c>
      <c r="E290">
        <v>218883603</v>
      </c>
      <c r="F290" t="s">
        <v>11</v>
      </c>
      <c r="G290" t="s">
        <v>923</v>
      </c>
      <c r="H290" t="s">
        <v>11</v>
      </c>
      <c r="I290" t="s">
        <v>924</v>
      </c>
      <c r="J290" t="s">
        <v>4833</v>
      </c>
      <c r="K290" t="s">
        <v>925</v>
      </c>
    </row>
    <row r="291" spans="1:11" x14ac:dyDescent="0.25">
      <c r="A291" t="s">
        <v>926</v>
      </c>
      <c r="B291" t="s">
        <v>4830</v>
      </c>
      <c r="C291" t="s">
        <v>10</v>
      </c>
      <c r="D291">
        <v>399</v>
      </c>
      <c r="E291">
        <v>218883604</v>
      </c>
      <c r="F291" t="s">
        <v>11</v>
      </c>
      <c r="G291" t="s">
        <v>927</v>
      </c>
      <c r="H291" t="s">
        <v>11</v>
      </c>
      <c r="I291" t="s">
        <v>11</v>
      </c>
      <c r="J291" t="s">
        <v>4833</v>
      </c>
      <c r="K291" t="s">
        <v>317</v>
      </c>
    </row>
    <row r="292" spans="1:11" x14ac:dyDescent="0.25">
      <c r="A292" t="s">
        <v>928</v>
      </c>
      <c r="B292" t="s">
        <v>4830</v>
      </c>
      <c r="C292" t="s">
        <v>10</v>
      </c>
      <c r="D292">
        <v>87</v>
      </c>
      <c r="E292">
        <v>218883605</v>
      </c>
      <c r="F292" t="s">
        <v>11</v>
      </c>
      <c r="G292" t="s">
        <v>929</v>
      </c>
      <c r="H292" t="s">
        <v>11</v>
      </c>
      <c r="I292" t="s">
        <v>11</v>
      </c>
      <c r="J292" t="s">
        <v>4833</v>
      </c>
      <c r="K292" t="s">
        <v>13</v>
      </c>
    </row>
    <row r="293" spans="1:11" x14ac:dyDescent="0.25">
      <c r="A293" t="s">
        <v>930</v>
      </c>
      <c r="B293" t="s">
        <v>4830</v>
      </c>
      <c r="C293" t="s">
        <v>10</v>
      </c>
      <c r="D293">
        <v>84</v>
      </c>
      <c r="E293">
        <v>218883606</v>
      </c>
      <c r="F293" t="s">
        <v>11</v>
      </c>
      <c r="G293" t="s">
        <v>931</v>
      </c>
      <c r="H293" t="s">
        <v>11</v>
      </c>
      <c r="I293" t="s">
        <v>11</v>
      </c>
      <c r="J293" t="s">
        <v>4833</v>
      </c>
      <c r="K293" t="s">
        <v>13</v>
      </c>
    </row>
    <row r="294" spans="1:11" x14ac:dyDescent="0.25">
      <c r="A294" t="s">
        <v>932</v>
      </c>
      <c r="B294" t="s">
        <v>4830</v>
      </c>
      <c r="C294" t="s">
        <v>11</v>
      </c>
      <c r="D294">
        <v>456</v>
      </c>
      <c r="E294">
        <v>218883607</v>
      </c>
      <c r="F294" t="s">
        <v>11</v>
      </c>
      <c r="G294" t="s">
        <v>933</v>
      </c>
      <c r="H294" t="s">
        <v>11</v>
      </c>
      <c r="I294" t="s">
        <v>934</v>
      </c>
      <c r="J294" t="s">
        <v>4833</v>
      </c>
      <c r="K294" t="s">
        <v>935</v>
      </c>
    </row>
    <row r="295" spans="1:11" x14ac:dyDescent="0.25">
      <c r="A295" t="s">
        <v>936</v>
      </c>
      <c r="B295" t="s">
        <v>4830</v>
      </c>
      <c r="C295" t="s">
        <v>11</v>
      </c>
      <c r="D295">
        <v>521</v>
      </c>
      <c r="E295">
        <v>218883608</v>
      </c>
      <c r="F295" t="s">
        <v>11</v>
      </c>
      <c r="G295" t="s">
        <v>937</v>
      </c>
      <c r="H295" t="s">
        <v>11</v>
      </c>
      <c r="I295" t="s">
        <v>938</v>
      </c>
      <c r="J295" t="s">
        <v>4833</v>
      </c>
      <c r="K295" t="s">
        <v>939</v>
      </c>
    </row>
    <row r="296" spans="1:11" x14ac:dyDescent="0.25">
      <c r="A296" t="s">
        <v>940</v>
      </c>
      <c r="B296" t="s">
        <v>4830</v>
      </c>
      <c r="C296" t="s">
        <v>11</v>
      </c>
      <c r="D296">
        <v>472</v>
      </c>
      <c r="E296">
        <v>218883609</v>
      </c>
      <c r="F296" t="s">
        <v>11</v>
      </c>
      <c r="G296" t="s">
        <v>941</v>
      </c>
      <c r="H296" t="s">
        <v>11</v>
      </c>
      <c r="I296" t="s">
        <v>942</v>
      </c>
      <c r="J296" t="s">
        <v>4833</v>
      </c>
      <c r="K296" t="s">
        <v>943</v>
      </c>
    </row>
    <row r="297" spans="1:11" x14ac:dyDescent="0.25">
      <c r="A297" t="s">
        <v>944</v>
      </c>
      <c r="B297" t="s">
        <v>4830</v>
      </c>
      <c r="C297" t="s">
        <v>10</v>
      </c>
      <c r="D297">
        <v>369</v>
      </c>
      <c r="E297">
        <v>218883610</v>
      </c>
      <c r="F297" t="s">
        <v>945</v>
      </c>
      <c r="G297" t="s">
        <v>946</v>
      </c>
      <c r="H297" t="s">
        <v>11</v>
      </c>
      <c r="I297" t="s">
        <v>947</v>
      </c>
      <c r="J297" t="s">
        <v>4833</v>
      </c>
      <c r="K297" t="s">
        <v>948</v>
      </c>
    </row>
    <row r="298" spans="1:11" x14ac:dyDescent="0.25">
      <c r="A298" t="s">
        <v>949</v>
      </c>
      <c r="B298" t="s">
        <v>4830</v>
      </c>
      <c r="C298" t="s">
        <v>10</v>
      </c>
      <c r="D298">
        <v>448</v>
      </c>
      <c r="E298">
        <v>218883611</v>
      </c>
      <c r="F298" t="s">
        <v>950</v>
      </c>
      <c r="G298" t="s">
        <v>951</v>
      </c>
      <c r="H298" t="s">
        <v>11</v>
      </c>
      <c r="I298" t="s">
        <v>952</v>
      </c>
      <c r="J298" t="s">
        <v>4833</v>
      </c>
      <c r="K298" t="s">
        <v>953</v>
      </c>
    </row>
    <row r="299" spans="1:11" x14ac:dyDescent="0.25">
      <c r="A299" t="s">
        <v>954</v>
      </c>
      <c r="B299" t="s">
        <v>4830</v>
      </c>
      <c r="C299" t="s">
        <v>10</v>
      </c>
      <c r="D299">
        <v>146</v>
      </c>
      <c r="E299">
        <v>218883612</v>
      </c>
      <c r="F299" t="s">
        <v>11</v>
      </c>
      <c r="G299" t="s">
        <v>955</v>
      </c>
      <c r="H299" t="s">
        <v>11</v>
      </c>
      <c r="I299" t="s">
        <v>956</v>
      </c>
      <c r="J299" t="s">
        <v>4833</v>
      </c>
      <c r="K299" t="s">
        <v>957</v>
      </c>
    </row>
    <row r="300" spans="1:11" x14ac:dyDescent="0.25">
      <c r="A300" t="s">
        <v>958</v>
      </c>
      <c r="B300" t="s">
        <v>4830</v>
      </c>
      <c r="C300" t="s">
        <v>10</v>
      </c>
      <c r="D300">
        <v>245</v>
      </c>
      <c r="E300">
        <v>218883613</v>
      </c>
      <c r="F300" t="s">
        <v>11</v>
      </c>
      <c r="G300" t="s">
        <v>959</v>
      </c>
      <c r="H300" t="s">
        <v>11</v>
      </c>
      <c r="I300" t="s">
        <v>960</v>
      </c>
      <c r="J300" t="s">
        <v>4833</v>
      </c>
      <c r="K300" t="s">
        <v>961</v>
      </c>
    </row>
    <row r="301" spans="1:11" x14ac:dyDescent="0.25">
      <c r="A301" t="s">
        <v>962</v>
      </c>
      <c r="B301" t="s">
        <v>4830</v>
      </c>
      <c r="C301" t="s">
        <v>10</v>
      </c>
      <c r="D301">
        <v>286</v>
      </c>
      <c r="E301">
        <v>218883614</v>
      </c>
      <c r="F301" t="s">
        <v>11</v>
      </c>
      <c r="G301" t="s">
        <v>963</v>
      </c>
      <c r="H301" t="s">
        <v>11</v>
      </c>
      <c r="I301" t="s">
        <v>964</v>
      </c>
      <c r="J301" t="s">
        <v>4833</v>
      </c>
      <c r="K301" t="s">
        <v>965</v>
      </c>
    </row>
    <row r="302" spans="1:11" x14ac:dyDescent="0.25">
      <c r="A302" t="s">
        <v>966</v>
      </c>
      <c r="B302" t="s">
        <v>4830</v>
      </c>
      <c r="C302" t="s">
        <v>11</v>
      </c>
      <c r="D302">
        <v>290</v>
      </c>
      <c r="E302">
        <v>218883615</v>
      </c>
      <c r="F302" t="s">
        <v>11</v>
      </c>
      <c r="G302" t="s">
        <v>967</v>
      </c>
      <c r="H302" t="s">
        <v>11</v>
      </c>
      <c r="I302" t="s">
        <v>11</v>
      </c>
      <c r="J302" t="s">
        <v>4833</v>
      </c>
      <c r="K302" t="s">
        <v>13</v>
      </c>
    </row>
    <row r="303" spans="1:11" x14ac:dyDescent="0.25">
      <c r="A303" t="s">
        <v>968</v>
      </c>
      <c r="B303" t="s">
        <v>4830</v>
      </c>
      <c r="C303" t="s">
        <v>11</v>
      </c>
      <c r="D303">
        <v>176</v>
      </c>
      <c r="E303">
        <v>218883616</v>
      </c>
      <c r="F303" t="s">
        <v>11</v>
      </c>
      <c r="G303" t="s">
        <v>969</v>
      </c>
      <c r="H303" t="s">
        <v>11</v>
      </c>
      <c r="I303" t="s">
        <v>11</v>
      </c>
      <c r="J303" t="s">
        <v>4833</v>
      </c>
      <c r="K303" t="s">
        <v>13</v>
      </c>
    </row>
    <row r="304" spans="1:11" x14ac:dyDescent="0.25">
      <c r="A304" t="s">
        <v>970</v>
      </c>
      <c r="B304" t="s">
        <v>4830</v>
      </c>
      <c r="C304" t="s">
        <v>10</v>
      </c>
      <c r="D304">
        <v>253</v>
      </c>
      <c r="E304">
        <v>218883617</v>
      </c>
      <c r="F304" t="s">
        <v>11</v>
      </c>
      <c r="G304" t="s">
        <v>971</v>
      </c>
      <c r="H304" t="s">
        <v>11</v>
      </c>
      <c r="I304" t="s">
        <v>972</v>
      </c>
      <c r="J304" t="s">
        <v>4833</v>
      </c>
      <c r="K304" t="s">
        <v>973</v>
      </c>
    </row>
    <row r="305" spans="1:11" x14ac:dyDescent="0.25">
      <c r="A305" t="s">
        <v>974</v>
      </c>
      <c r="B305" t="s">
        <v>4830</v>
      </c>
      <c r="C305" t="s">
        <v>10</v>
      </c>
      <c r="D305">
        <v>78</v>
      </c>
      <c r="E305">
        <v>218883618</v>
      </c>
      <c r="F305" t="s">
        <v>11</v>
      </c>
      <c r="G305" t="s">
        <v>975</v>
      </c>
      <c r="H305" t="s">
        <v>11</v>
      </c>
      <c r="I305" t="s">
        <v>11</v>
      </c>
      <c r="J305" t="s">
        <v>4833</v>
      </c>
      <c r="K305" t="s">
        <v>13</v>
      </c>
    </row>
    <row r="306" spans="1:11" x14ac:dyDescent="0.25">
      <c r="A306" t="s">
        <v>976</v>
      </c>
      <c r="B306" t="s">
        <v>4830</v>
      </c>
      <c r="C306" t="s">
        <v>10</v>
      </c>
      <c r="D306">
        <v>57</v>
      </c>
      <c r="E306">
        <v>218883619</v>
      </c>
      <c r="F306" t="s">
        <v>11</v>
      </c>
      <c r="G306" t="s">
        <v>977</v>
      </c>
      <c r="H306" t="s">
        <v>11</v>
      </c>
      <c r="I306" t="s">
        <v>11</v>
      </c>
      <c r="J306" t="s">
        <v>4833</v>
      </c>
      <c r="K306" t="s">
        <v>13</v>
      </c>
    </row>
    <row r="307" spans="1:11" x14ac:dyDescent="0.25">
      <c r="A307" t="s">
        <v>978</v>
      </c>
      <c r="B307" t="s">
        <v>4830</v>
      </c>
      <c r="C307" t="s">
        <v>10</v>
      </c>
      <c r="D307">
        <v>150</v>
      </c>
      <c r="E307">
        <v>218883620</v>
      </c>
      <c r="F307" t="s">
        <v>11</v>
      </c>
      <c r="G307" t="s">
        <v>979</v>
      </c>
      <c r="H307" t="s">
        <v>11</v>
      </c>
      <c r="I307" t="s">
        <v>11</v>
      </c>
      <c r="J307" t="s">
        <v>4833</v>
      </c>
      <c r="K307" t="s">
        <v>13</v>
      </c>
    </row>
    <row r="308" spans="1:11" x14ac:dyDescent="0.25">
      <c r="A308" t="s">
        <v>980</v>
      </c>
      <c r="B308" t="s">
        <v>4830</v>
      </c>
      <c r="C308" t="s">
        <v>11</v>
      </c>
      <c r="D308">
        <v>41</v>
      </c>
      <c r="E308">
        <v>218883621</v>
      </c>
      <c r="F308" t="s">
        <v>11</v>
      </c>
      <c r="G308" t="s">
        <v>981</v>
      </c>
      <c r="H308" t="s">
        <v>11</v>
      </c>
      <c r="I308" t="s">
        <v>11</v>
      </c>
      <c r="J308" t="s">
        <v>4833</v>
      </c>
      <c r="K308" t="s">
        <v>13</v>
      </c>
    </row>
    <row r="309" spans="1:11" x14ac:dyDescent="0.25">
      <c r="A309" t="s">
        <v>982</v>
      </c>
      <c r="B309" t="s">
        <v>4830</v>
      </c>
      <c r="C309" t="s">
        <v>11</v>
      </c>
      <c r="D309">
        <v>190</v>
      </c>
      <c r="E309">
        <v>218883622</v>
      </c>
      <c r="F309" t="s">
        <v>11</v>
      </c>
      <c r="G309" t="s">
        <v>983</v>
      </c>
      <c r="H309" t="s">
        <v>11</v>
      </c>
      <c r="I309" t="s">
        <v>11</v>
      </c>
      <c r="J309" t="s">
        <v>4833</v>
      </c>
      <c r="K309" t="s">
        <v>13</v>
      </c>
    </row>
    <row r="310" spans="1:11" x14ac:dyDescent="0.25">
      <c r="A310" t="s">
        <v>984</v>
      </c>
      <c r="B310" t="s">
        <v>4830</v>
      </c>
      <c r="C310" t="s">
        <v>11</v>
      </c>
      <c r="D310">
        <v>329</v>
      </c>
      <c r="E310">
        <v>218883623</v>
      </c>
      <c r="F310" t="s">
        <v>11</v>
      </c>
      <c r="G310" t="s">
        <v>985</v>
      </c>
      <c r="H310" t="s">
        <v>11</v>
      </c>
      <c r="I310" t="s">
        <v>419</v>
      </c>
      <c r="J310" t="s">
        <v>4833</v>
      </c>
      <c r="K310" t="s">
        <v>495</v>
      </c>
    </row>
    <row r="311" spans="1:11" x14ac:dyDescent="0.25">
      <c r="A311" t="s">
        <v>986</v>
      </c>
      <c r="B311" t="s">
        <v>4830</v>
      </c>
      <c r="C311" t="s">
        <v>11</v>
      </c>
      <c r="D311">
        <v>221</v>
      </c>
      <c r="E311">
        <v>218883624</v>
      </c>
      <c r="F311" t="s">
        <v>11</v>
      </c>
      <c r="G311" t="s">
        <v>987</v>
      </c>
      <c r="H311" t="s">
        <v>11</v>
      </c>
      <c r="I311" t="s">
        <v>11</v>
      </c>
      <c r="J311" t="s">
        <v>4833</v>
      </c>
      <c r="K311" t="s">
        <v>13</v>
      </c>
    </row>
    <row r="312" spans="1:11" x14ac:dyDescent="0.25">
      <c r="A312" t="s">
        <v>988</v>
      </c>
      <c r="B312" t="s">
        <v>4830</v>
      </c>
      <c r="C312" t="s">
        <v>11</v>
      </c>
      <c r="D312">
        <v>212</v>
      </c>
      <c r="E312">
        <v>218883625</v>
      </c>
      <c r="F312" t="s">
        <v>11</v>
      </c>
      <c r="G312" t="s">
        <v>989</v>
      </c>
      <c r="H312" t="s">
        <v>11</v>
      </c>
      <c r="I312" t="s">
        <v>990</v>
      </c>
      <c r="J312" t="s">
        <v>4833</v>
      </c>
      <c r="K312" t="s">
        <v>991</v>
      </c>
    </row>
    <row r="313" spans="1:11" x14ac:dyDescent="0.25">
      <c r="A313" t="s">
        <v>992</v>
      </c>
      <c r="B313" t="s">
        <v>4830</v>
      </c>
      <c r="C313" t="s">
        <v>10</v>
      </c>
      <c r="D313">
        <v>56</v>
      </c>
      <c r="E313">
        <v>218883626</v>
      </c>
      <c r="F313" t="s">
        <v>11</v>
      </c>
      <c r="G313" t="s">
        <v>993</v>
      </c>
      <c r="H313" t="s">
        <v>11</v>
      </c>
      <c r="I313" t="s">
        <v>11</v>
      </c>
      <c r="J313" t="s">
        <v>4833</v>
      </c>
      <c r="K313" t="s">
        <v>13</v>
      </c>
    </row>
    <row r="314" spans="1:11" x14ac:dyDescent="0.25">
      <c r="A314" t="s">
        <v>994</v>
      </c>
      <c r="B314" t="s">
        <v>4830</v>
      </c>
      <c r="C314" t="s">
        <v>11</v>
      </c>
      <c r="D314">
        <v>415</v>
      </c>
      <c r="E314">
        <v>218883627</v>
      </c>
      <c r="F314" t="s">
        <v>11</v>
      </c>
      <c r="G314" t="s">
        <v>995</v>
      </c>
      <c r="H314" t="s">
        <v>11</v>
      </c>
      <c r="I314" t="s">
        <v>313</v>
      </c>
      <c r="J314" t="s">
        <v>4833</v>
      </c>
      <c r="K314" t="s">
        <v>996</v>
      </c>
    </row>
    <row r="315" spans="1:11" x14ac:dyDescent="0.25">
      <c r="A315" t="s">
        <v>997</v>
      </c>
      <c r="B315" t="s">
        <v>4830</v>
      </c>
      <c r="C315" t="s">
        <v>11</v>
      </c>
      <c r="D315">
        <v>58</v>
      </c>
      <c r="E315">
        <v>218883628</v>
      </c>
      <c r="F315" t="s">
        <v>11</v>
      </c>
      <c r="G315" t="s">
        <v>998</v>
      </c>
      <c r="H315" t="s">
        <v>11</v>
      </c>
      <c r="I315" t="s">
        <v>11</v>
      </c>
      <c r="J315" t="s">
        <v>4833</v>
      </c>
      <c r="K315" t="s">
        <v>13</v>
      </c>
    </row>
    <row r="316" spans="1:11" x14ac:dyDescent="0.25">
      <c r="A316" t="s">
        <v>999</v>
      </c>
      <c r="B316" t="s">
        <v>4830</v>
      </c>
      <c r="C316" t="s">
        <v>11</v>
      </c>
      <c r="D316">
        <v>428</v>
      </c>
      <c r="E316">
        <v>218883629</v>
      </c>
      <c r="F316" t="s">
        <v>11</v>
      </c>
      <c r="G316" t="s">
        <v>1000</v>
      </c>
      <c r="H316" t="s">
        <v>11</v>
      </c>
      <c r="I316" t="s">
        <v>370</v>
      </c>
      <c r="J316" t="s">
        <v>4833</v>
      </c>
      <c r="K316" t="s">
        <v>1001</v>
      </c>
    </row>
    <row r="317" spans="1:11" x14ac:dyDescent="0.25">
      <c r="A317" t="s">
        <v>1002</v>
      </c>
      <c r="B317" t="s">
        <v>4830</v>
      </c>
      <c r="C317" t="s">
        <v>10</v>
      </c>
      <c r="D317">
        <v>64</v>
      </c>
      <c r="E317">
        <v>218883630</v>
      </c>
      <c r="F317" t="s">
        <v>11</v>
      </c>
      <c r="G317" t="s">
        <v>1003</v>
      </c>
      <c r="H317" t="s">
        <v>11</v>
      </c>
      <c r="I317" t="s">
        <v>11</v>
      </c>
      <c r="J317" t="s">
        <v>4833</v>
      </c>
      <c r="K317" t="s">
        <v>13</v>
      </c>
    </row>
    <row r="318" spans="1:11" x14ac:dyDescent="0.25">
      <c r="A318" t="s">
        <v>1004</v>
      </c>
      <c r="B318" t="s">
        <v>4830</v>
      </c>
      <c r="C318" t="s">
        <v>11</v>
      </c>
      <c r="D318">
        <v>258</v>
      </c>
      <c r="E318">
        <v>218883631</v>
      </c>
      <c r="F318" t="s">
        <v>11</v>
      </c>
      <c r="G318" t="s">
        <v>1005</v>
      </c>
      <c r="H318" t="s">
        <v>11</v>
      </c>
      <c r="I318" t="s">
        <v>1006</v>
      </c>
      <c r="J318" t="s">
        <v>4833</v>
      </c>
      <c r="K318" t="s">
        <v>1007</v>
      </c>
    </row>
    <row r="319" spans="1:11" x14ac:dyDescent="0.25">
      <c r="A319" t="s">
        <v>1008</v>
      </c>
      <c r="B319" t="s">
        <v>4830</v>
      </c>
      <c r="C319" t="s">
        <v>11</v>
      </c>
      <c r="D319">
        <v>466</v>
      </c>
      <c r="E319">
        <v>218883632</v>
      </c>
      <c r="F319" t="s">
        <v>11</v>
      </c>
      <c r="G319" t="s">
        <v>1009</v>
      </c>
      <c r="H319" t="s">
        <v>11</v>
      </c>
      <c r="I319" t="s">
        <v>1010</v>
      </c>
      <c r="J319" t="s">
        <v>4833</v>
      </c>
      <c r="K319" t="s">
        <v>1011</v>
      </c>
    </row>
    <row r="320" spans="1:11" x14ac:dyDescent="0.25">
      <c r="A320" t="s">
        <v>1012</v>
      </c>
      <c r="B320" t="s">
        <v>4830</v>
      </c>
      <c r="C320" t="s">
        <v>11</v>
      </c>
      <c r="D320">
        <v>192</v>
      </c>
      <c r="E320">
        <v>218883633</v>
      </c>
      <c r="F320" t="s">
        <v>11</v>
      </c>
      <c r="G320" t="s">
        <v>1013</v>
      </c>
      <c r="H320" t="s">
        <v>11</v>
      </c>
      <c r="I320" t="s">
        <v>1014</v>
      </c>
      <c r="J320" t="s">
        <v>4833</v>
      </c>
      <c r="K320" t="s">
        <v>1015</v>
      </c>
    </row>
    <row r="321" spans="1:11" x14ac:dyDescent="0.25">
      <c r="A321" t="s">
        <v>1016</v>
      </c>
      <c r="B321" t="s">
        <v>4830</v>
      </c>
      <c r="C321" t="s">
        <v>10</v>
      </c>
      <c r="D321">
        <v>181</v>
      </c>
      <c r="E321">
        <v>218883634</v>
      </c>
      <c r="F321" t="s">
        <v>11</v>
      </c>
      <c r="G321" t="s">
        <v>1017</v>
      </c>
      <c r="H321" t="s">
        <v>11</v>
      </c>
      <c r="I321" t="s">
        <v>1018</v>
      </c>
      <c r="J321" t="s">
        <v>4833</v>
      </c>
      <c r="K321" t="s">
        <v>1019</v>
      </c>
    </row>
    <row r="322" spans="1:11" x14ac:dyDescent="0.25">
      <c r="A322" t="s">
        <v>1020</v>
      </c>
      <c r="B322" t="s">
        <v>4830</v>
      </c>
      <c r="C322" t="s">
        <v>10</v>
      </c>
      <c r="D322">
        <v>130</v>
      </c>
      <c r="E322">
        <v>218883635</v>
      </c>
      <c r="F322" t="s">
        <v>11</v>
      </c>
      <c r="G322" t="s">
        <v>1021</v>
      </c>
      <c r="H322" t="s">
        <v>11</v>
      </c>
      <c r="I322" t="s">
        <v>1022</v>
      </c>
      <c r="J322" t="s">
        <v>4833</v>
      </c>
      <c r="K322" t="s">
        <v>13</v>
      </c>
    </row>
    <row r="323" spans="1:11" x14ac:dyDescent="0.25">
      <c r="A323" t="s">
        <v>1023</v>
      </c>
      <c r="B323" t="s">
        <v>4830</v>
      </c>
      <c r="C323" t="s">
        <v>10</v>
      </c>
      <c r="D323">
        <v>246</v>
      </c>
      <c r="E323">
        <v>218883636</v>
      </c>
      <c r="F323" t="s">
        <v>11</v>
      </c>
      <c r="G323" t="s">
        <v>1024</v>
      </c>
      <c r="H323" t="s">
        <v>11</v>
      </c>
      <c r="I323" t="s">
        <v>1025</v>
      </c>
      <c r="J323" t="s">
        <v>4833</v>
      </c>
      <c r="K323" t="s">
        <v>1026</v>
      </c>
    </row>
    <row r="324" spans="1:11" x14ac:dyDescent="0.25">
      <c r="A324" t="s">
        <v>1027</v>
      </c>
      <c r="B324" t="s">
        <v>4830</v>
      </c>
      <c r="C324" t="s">
        <v>10</v>
      </c>
      <c r="D324">
        <v>211</v>
      </c>
      <c r="E324">
        <v>218883637</v>
      </c>
      <c r="F324" t="s">
        <v>11</v>
      </c>
      <c r="G324" t="s">
        <v>1028</v>
      </c>
      <c r="H324" t="s">
        <v>11</v>
      </c>
      <c r="I324" t="s">
        <v>11</v>
      </c>
      <c r="J324" t="s">
        <v>4833</v>
      </c>
      <c r="K324" t="s">
        <v>13</v>
      </c>
    </row>
    <row r="325" spans="1:11" x14ac:dyDescent="0.25">
      <c r="A325" t="s">
        <v>1029</v>
      </c>
      <c r="B325" t="s">
        <v>4830</v>
      </c>
      <c r="C325" t="s">
        <v>10</v>
      </c>
      <c r="D325">
        <v>387</v>
      </c>
      <c r="E325">
        <v>218883638</v>
      </c>
      <c r="F325" t="s">
        <v>11</v>
      </c>
      <c r="G325" t="s">
        <v>1030</v>
      </c>
      <c r="H325" t="s">
        <v>11</v>
      </c>
      <c r="I325" t="s">
        <v>1031</v>
      </c>
      <c r="J325" t="s">
        <v>4833</v>
      </c>
      <c r="K325" t="s">
        <v>1032</v>
      </c>
    </row>
    <row r="326" spans="1:11" x14ac:dyDescent="0.25">
      <c r="A326" t="s">
        <v>1033</v>
      </c>
      <c r="B326" t="s">
        <v>4830</v>
      </c>
      <c r="C326" t="s">
        <v>11</v>
      </c>
      <c r="D326">
        <v>286</v>
      </c>
      <c r="E326">
        <v>218883639</v>
      </c>
      <c r="F326" t="s">
        <v>11</v>
      </c>
      <c r="G326" t="s">
        <v>1034</v>
      </c>
      <c r="H326" t="s">
        <v>11</v>
      </c>
      <c r="I326" t="s">
        <v>1035</v>
      </c>
      <c r="J326" t="s">
        <v>4833</v>
      </c>
      <c r="K326" t="s">
        <v>1036</v>
      </c>
    </row>
    <row r="327" spans="1:11" x14ac:dyDescent="0.25">
      <c r="A327" t="s">
        <v>1037</v>
      </c>
      <c r="B327" t="s">
        <v>4830</v>
      </c>
      <c r="C327" t="s">
        <v>11</v>
      </c>
      <c r="D327">
        <v>238</v>
      </c>
      <c r="E327">
        <v>218883640</v>
      </c>
      <c r="F327" t="s">
        <v>11</v>
      </c>
      <c r="G327" t="s">
        <v>1038</v>
      </c>
      <c r="H327" t="s">
        <v>11</v>
      </c>
      <c r="I327" t="s">
        <v>1039</v>
      </c>
      <c r="J327" t="s">
        <v>4833</v>
      </c>
      <c r="K327" t="s">
        <v>1040</v>
      </c>
    </row>
    <row r="328" spans="1:11" x14ac:dyDescent="0.25">
      <c r="A328" t="s">
        <v>1041</v>
      </c>
      <c r="B328" t="s">
        <v>4830</v>
      </c>
      <c r="C328" t="s">
        <v>11</v>
      </c>
      <c r="D328">
        <v>432</v>
      </c>
      <c r="E328">
        <v>218883641</v>
      </c>
      <c r="F328" t="s">
        <v>1042</v>
      </c>
      <c r="G328" t="s">
        <v>1043</v>
      </c>
      <c r="H328" t="s">
        <v>11</v>
      </c>
      <c r="I328" t="s">
        <v>1044</v>
      </c>
      <c r="J328" t="s">
        <v>4833</v>
      </c>
      <c r="K328" t="s">
        <v>1045</v>
      </c>
    </row>
    <row r="329" spans="1:11" x14ac:dyDescent="0.25">
      <c r="A329" t="s">
        <v>1046</v>
      </c>
      <c r="B329" t="s">
        <v>4830</v>
      </c>
      <c r="C329" t="s">
        <v>11</v>
      </c>
      <c r="D329">
        <v>184</v>
      </c>
      <c r="E329">
        <v>218883642</v>
      </c>
      <c r="F329" t="s">
        <v>11</v>
      </c>
      <c r="G329" t="s">
        <v>1047</v>
      </c>
      <c r="H329" t="s">
        <v>11</v>
      </c>
      <c r="I329" t="s">
        <v>1048</v>
      </c>
      <c r="J329" t="s">
        <v>4833</v>
      </c>
      <c r="K329" t="s">
        <v>1049</v>
      </c>
    </row>
    <row r="330" spans="1:11" x14ac:dyDescent="0.25">
      <c r="A330" t="s">
        <v>1050</v>
      </c>
      <c r="B330" t="s">
        <v>4830</v>
      </c>
      <c r="C330" t="s">
        <v>10</v>
      </c>
      <c r="D330">
        <v>406</v>
      </c>
      <c r="E330">
        <v>218883643</v>
      </c>
      <c r="F330" t="s">
        <v>11</v>
      </c>
      <c r="G330" t="s">
        <v>1051</v>
      </c>
      <c r="H330" t="s">
        <v>11</v>
      </c>
      <c r="I330" t="s">
        <v>1052</v>
      </c>
      <c r="J330" t="s">
        <v>4833</v>
      </c>
      <c r="K330" t="s">
        <v>1053</v>
      </c>
    </row>
    <row r="331" spans="1:11" x14ac:dyDescent="0.25">
      <c r="A331" t="s">
        <v>1054</v>
      </c>
      <c r="B331" t="s">
        <v>4830</v>
      </c>
      <c r="C331" t="s">
        <v>10</v>
      </c>
      <c r="D331">
        <v>98</v>
      </c>
      <c r="E331">
        <v>218883644</v>
      </c>
      <c r="F331" t="s">
        <v>11</v>
      </c>
      <c r="G331" t="s">
        <v>1055</v>
      </c>
      <c r="H331" t="s">
        <v>11</v>
      </c>
      <c r="I331" t="s">
        <v>374</v>
      </c>
      <c r="J331" t="s">
        <v>4833</v>
      </c>
      <c r="K331" t="s">
        <v>1056</v>
      </c>
    </row>
    <row r="332" spans="1:11" x14ac:dyDescent="0.25">
      <c r="A332" t="s">
        <v>1057</v>
      </c>
      <c r="B332" t="s">
        <v>4830</v>
      </c>
      <c r="C332" t="s">
        <v>10</v>
      </c>
      <c r="D332">
        <v>45</v>
      </c>
      <c r="E332">
        <v>218883645</v>
      </c>
      <c r="F332" t="s">
        <v>11</v>
      </c>
      <c r="G332" t="s">
        <v>1058</v>
      </c>
      <c r="H332" t="s">
        <v>11</v>
      </c>
      <c r="I332" t="s">
        <v>11</v>
      </c>
      <c r="J332" t="s">
        <v>4833</v>
      </c>
      <c r="K332" t="s">
        <v>13</v>
      </c>
    </row>
    <row r="333" spans="1:11" x14ac:dyDescent="0.25">
      <c r="A333" t="s">
        <v>1059</v>
      </c>
      <c r="B333" t="s">
        <v>4830</v>
      </c>
      <c r="C333" t="s">
        <v>11</v>
      </c>
      <c r="D333">
        <v>316</v>
      </c>
      <c r="E333">
        <v>218883646</v>
      </c>
      <c r="F333" t="s">
        <v>11</v>
      </c>
      <c r="G333" t="s">
        <v>1060</v>
      </c>
      <c r="H333" t="s">
        <v>11</v>
      </c>
      <c r="I333" t="s">
        <v>11</v>
      </c>
      <c r="J333" t="s">
        <v>4833</v>
      </c>
      <c r="K333" t="s">
        <v>13</v>
      </c>
    </row>
    <row r="334" spans="1:11" x14ac:dyDescent="0.25">
      <c r="A334" t="s">
        <v>1061</v>
      </c>
      <c r="B334" t="s">
        <v>4830</v>
      </c>
      <c r="C334" t="s">
        <v>11</v>
      </c>
      <c r="D334">
        <v>259</v>
      </c>
      <c r="E334">
        <v>218883647</v>
      </c>
      <c r="F334" t="s">
        <v>11</v>
      </c>
      <c r="G334" t="s">
        <v>1062</v>
      </c>
      <c r="H334" t="s">
        <v>11</v>
      </c>
      <c r="I334" t="s">
        <v>1063</v>
      </c>
      <c r="J334" t="s">
        <v>4833</v>
      </c>
      <c r="K334" t="s">
        <v>13</v>
      </c>
    </row>
    <row r="335" spans="1:11" x14ac:dyDescent="0.25">
      <c r="A335" t="s">
        <v>1064</v>
      </c>
      <c r="B335" t="s">
        <v>4830</v>
      </c>
      <c r="C335" t="s">
        <v>11</v>
      </c>
      <c r="D335">
        <v>280</v>
      </c>
      <c r="E335">
        <v>218883648</v>
      </c>
      <c r="F335" t="s">
        <v>11</v>
      </c>
      <c r="G335" t="s">
        <v>1065</v>
      </c>
      <c r="H335" t="s">
        <v>11</v>
      </c>
      <c r="I335" t="s">
        <v>1066</v>
      </c>
      <c r="J335" t="s">
        <v>4833</v>
      </c>
      <c r="K335" t="s">
        <v>1067</v>
      </c>
    </row>
    <row r="336" spans="1:11" x14ac:dyDescent="0.25">
      <c r="A336" t="s">
        <v>1068</v>
      </c>
      <c r="B336" t="s">
        <v>4830</v>
      </c>
      <c r="C336" t="s">
        <v>11</v>
      </c>
      <c r="D336">
        <v>427</v>
      </c>
      <c r="E336">
        <v>218883649</v>
      </c>
      <c r="F336" t="s">
        <v>11</v>
      </c>
      <c r="G336" t="s">
        <v>1069</v>
      </c>
      <c r="H336" t="s">
        <v>11</v>
      </c>
      <c r="I336" t="s">
        <v>1070</v>
      </c>
      <c r="J336" t="s">
        <v>4833</v>
      </c>
      <c r="K336" t="s">
        <v>1071</v>
      </c>
    </row>
    <row r="337" spans="1:11" x14ac:dyDescent="0.25">
      <c r="A337" t="s">
        <v>1072</v>
      </c>
      <c r="B337" t="s">
        <v>4830</v>
      </c>
      <c r="C337" t="s">
        <v>10</v>
      </c>
      <c r="D337">
        <v>261</v>
      </c>
      <c r="E337">
        <v>218883650</v>
      </c>
      <c r="F337" t="s">
        <v>11</v>
      </c>
      <c r="G337" t="s">
        <v>1073</v>
      </c>
      <c r="H337" t="s">
        <v>11</v>
      </c>
      <c r="I337" t="s">
        <v>815</v>
      </c>
      <c r="J337" t="s">
        <v>4833</v>
      </c>
      <c r="K337" t="s">
        <v>1074</v>
      </c>
    </row>
    <row r="338" spans="1:11" x14ac:dyDescent="0.25">
      <c r="A338" t="s">
        <v>1075</v>
      </c>
      <c r="B338" t="s">
        <v>4830</v>
      </c>
      <c r="C338" t="s">
        <v>10</v>
      </c>
      <c r="D338">
        <v>419</v>
      </c>
      <c r="E338">
        <v>218883651</v>
      </c>
      <c r="F338" t="s">
        <v>11</v>
      </c>
      <c r="G338" t="s">
        <v>1076</v>
      </c>
      <c r="H338" t="s">
        <v>11</v>
      </c>
      <c r="I338" t="s">
        <v>11</v>
      </c>
      <c r="J338" t="s">
        <v>4833</v>
      </c>
      <c r="K338" t="s">
        <v>1077</v>
      </c>
    </row>
    <row r="339" spans="1:11" x14ac:dyDescent="0.25">
      <c r="A339" t="s">
        <v>1078</v>
      </c>
      <c r="B339" t="s">
        <v>4830</v>
      </c>
      <c r="C339" t="s">
        <v>11</v>
      </c>
      <c r="D339">
        <v>271</v>
      </c>
      <c r="E339">
        <v>218883652</v>
      </c>
      <c r="F339" t="s">
        <v>1079</v>
      </c>
      <c r="G339" t="s">
        <v>1080</v>
      </c>
      <c r="H339" t="s">
        <v>11</v>
      </c>
      <c r="I339" t="s">
        <v>1081</v>
      </c>
      <c r="J339" t="s">
        <v>4833</v>
      </c>
      <c r="K339" t="s">
        <v>1082</v>
      </c>
    </row>
    <row r="340" spans="1:11" x14ac:dyDescent="0.25">
      <c r="A340" t="s">
        <v>1083</v>
      </c>
      <c r="B340" t="s">
        <v>4830</v>
      </c>
      <c r="C340" t="s">
        <v>11</v>
      </c>
      <c r="D340">
        <v>311</v>
      </c>
      <c r="E340">
        <v>218883653</v>
      </c>
      <c r="F340" t="s">
        <v>11</v>
      </c>
      <c r="G340" t="s">
        <v>1084</v>
      </c>
      <c r="H340" t="s">
        <v>11</v>
      </c>
      <c r="I340" t="s">
        <v>1085</v>
      </c>
      <c r="J340" t="s">
        <v>4833</v>
      </c>
      <c r="K340" t="s">
        <v>1086</v>
      </c>
    </row>
    <row r="341" spans="1:11" x14ac:dyDescent="0.25">
      <c r="A341" t="s">
        <v>1087</v>
      </c>
      <c r="B341" t="s">
        <v>4830</v>
      </c>
      <c r="C341" t="s">
        <v>11</v>
      </c>
      <c r="D341">
        <v>290</v>
      </c>
      <c r="E341">
        <v>218883654</v>
      </c>
      <c r="F341" t="s">
        <v>11</v>
      </c>
      <c r="G341" t="s">
        <v>1088</v>
      </c>
      <c r="H341" t="s">
        <v>11</v>
      </c>
      <c r="I341" t="s">
        <v>1089</v>
      </c>
      <c r="J341" t="s">
        <v>4833</v>
      </c>
      <c r="K341" t="s">
        <v>1090</v>
      </c>
    </row>
    <row r="342" spans="1:11" x14ac:dyDescent="0.25">
      <c r="A342" t="s">
        <v>1091</v>
      </c>
      <c r="B342" t="s">
        <v>4830</v>
      </c>
      <c r="C342" t="s">
        <v>11</v>
      </c>
      <c r="D342">
        <v>221</v>
      </c>
      <c r="E342">
        <v>218883655</v>
      </c>
      <c r="F342" t="s">
        <v>11</v>
      </c>
      <c r="G342" t="s">
        <v>1092</v>
      </c>
      <c r="H342" t="s">
        <v>11</v>
      </c>
      <c r="I342" t="s">
        <v>11</v>
      </c>
      <c r="J342" t="s">
        <v>4833</v>
      </c>
      <c r="K342" t="s">
        <v>13</v>
      </c>
    </row>
    <row r="343" spans="1:11" x14ac:dyDescent="0.25">
      <c r="A343" t="s">
        <v>1093</v>
      </c>
      <c r="B343" t="s">
        <v>4830</v>
      </c>
      <c r="C343" t="s">
        <v>10</v>
      </c>
      <c r="D343">
        <v>37</v>
      </c>
      <c r="E343">
        <v>218883656</v>
      </c>
      <c r="F343" t="s">
        <v>11</v>
      </c>
      <c r="G343" t="s">
        <v>1094</v>
      </c>
      <c r="H343" t="s">
        <v>11</v>
      </c>
      <c r="I343" t="s">
        <v>11</v>
      </c>
      <c r="J343" t="s">
        <v>4833</v>
      </c>
      <c r="K343" t="s">
        <v>13</v>
      </c>
    </row>
    <row r="344" spans="1:11" x14ac:dyDescent="0.25">
      <c r="A344" t="s">
        <v>1095</v>
      </c>
      <c r="B344" t="s">
        <v>4830</v>
      </c>
      <c r="C344" t="s">
        <v>10</v>
      </c>
      <c r="D344">
        <v>241</v>
      </c>
      <c r="E344">
        <v>218883657</v>
      </c>
      <c r="F344" t="s">
        <v>11</v>
      </c>
      <c r="G344" t="s">
        <v>1096</v>
      </c>
      <c r="H344" t="s">
        <v>11</v>
      </c>
      <c r="I344" t="s">
        <v>815</v>
      </c>
      <c r="J344" t="s">
        <v>4833</v>
      </c>
      <c r="K344" t="s">
        <v>1074</v>
      </c>
    </row>
    <row r="345" spans="1:11" x14ac:dyDescent="0.25">
      <c r="A345" t="s">
        <v>1097</v>
      </c>
      <c r="B345" t="s">
        <v>4830</v>
      </c>
      <c r="C345" t="s">
        <v>10</v>
      </c>
      <c r="D345">
        <v>418</v>
      </c>
      <c r="E345">
        <v>218883658</v>
      </c>
      <c r="F345" t="s">
        <v>11</v>
      </c>
      <c r="G345" t="s">
        <v>1098</v>
      </c>
      <c r="H345" t="s">
        <v>11</v>
      </c>
      <c r="I345" t="s">
        <v>1099</v>
      </c>
      <c r="J345" t="s">
        <v>4833</v>
      </c>
      <c r="K345" t="s">
        <v>812</v>
      </c>
    </row>
    <row r="346" spans="1:11" x14ac:dyDescent="0.25">
      <c r="A346" t="s">
        <v>1100</v>
      </c>
      <c r="B346" t="s">
        <v>4830</v>
      </c>
      <c r="C346" t="s">
        <v>10</v>
      </c>
      <c r="D346">
        <v>161</v>
      </c>
      <c r="E346">
        <v>218883659</v>
      </c>
      <c r="F346" t="s">
        <v>11</v>
      </c>
      <c r="G346" t="s">
        <v>1101</v>
      </c>
      <c r="H346" t="s">
        <v>11</v>
      </c>
      <c r="I346" t="s">
        <v>1102</v>
      </c>
      <c r="J346" t="s">
        <v>4833</v>
      </c>
      <c r="K346" t="s">
        <v>1103</v>
      </c>
    </row>
    <row r="347" spans="1:11" x14ac:dyDescent="0.25">
      <c r="A347" t="s">
        <v>1104</v>
      </c>
      <c r="B347" t="s">
        <v>4830</v>
      </c>
      <c r="C347" t="s">
        <v>10</v>
      </c>
      <c r="D347">
        <v>467</v>
      </c>
      <c r="E347">
        <v>218883660</v>
      </c>
      <c r="F347" t="s">
        <v>11</v>
      </c>
      <c r="G347" t="s">
        <v>1105</v>
      </c>
      <c r="H347" t="s">
        <v>11</v>
      </c>
      <c r="I347" t="s">
        <v>1106</v>
      </c>
      <c r="J347" t="s">
        <v>4833</v>
      </c>
      <c r="K347" t="s">
        <v>1107</v>
      </c>
    </row>
    <row r="348" spans="1:11" x14ac:dyDescent="0.25">
      <c r="A348" t="s">
        <v>1108</v>
      </c>
      <c r="B348" t="s">
        <v>4830</v>
      </c>
      <c r="C348" t="s">
        <v>10</v>
      </c>
      <c r="D348">
        <v>514</v>
      </c>
      <c r="E348">
        <v>218883661</v>
      </c>
      <c r="F348" t="s">
        <v>11</v>
      </c>
      <c r="G348" t="s">
        <v>1109</v>
      </c>
      <c r="H348" t="s">
        <v>11</v>
      </c>
      <c r="I348" t="s">
        <v>1110</v>
      </c>
      <c r="J348" t="s">
        <v>4833</v>
      </c>
      <c r="K348" t="s">
        <v>1111</v>
      </c>
    </row>
    <row r="349" spans="1:11" x14ac:dyDescent="0.25">
      <c r="A349" t="s">
        <v>1112</v>
      </c>
      <c r="B349" t="s">
        <v>4830</v>
      </c>
      <c r="C349" t="s">
        <v>10</v>
      </c>
      <c r="D349">
        <v>646</v>
      </c>
      <c r="E349">
        <v>218883662</v>
      </c>
      <c r="F349" t="s">
        <v>11</v>
      </c>
      <c r="G349" t="s">
        <v>1113</v>
      </c>
      <c r="H349" t="s">
        <v>11</v>
      </c>
      <c r="I349" t="s">
        <v>1114</v>
      </c>
      <c r="J349" t="s">
        <v>4833</v>
      </c>
      <c r="K349" t="s">
        <v>1115</v>
      </c>
    </row>
    <row r="350" spans="1:11" x14ac:dyDescent="0.25">
      <c r="A350" t="s">
        <v>1116</v>
      </c>
      <c r="B350" t="s">
        <v>4830</v>
      </c>
      <c r="C350" t="s">
        <v>10</v>
      </c>
      <c r="D350">
        <v>518</v>
      </c>
      <c r="E350">
        <v>218883663</v>
      </c>
      <c r="F350" t="s">
        <v>11</v>
      </c>
      <c r="G350" t="s">
        <v>1117</v>
      </c>
      <c r="H350" t="s">
        <v>11</v>
      </c>
      <c r="I350" t="s">
        <v>1118</v>
      </c>
      <c r="J350" t="s">
        <v>4833</v>
      </c>
      <c r="K350" t="s">
        <v>996</v>
      </c>
    </row>
    <row r="351" spans="1:11" x14ac:dyDescent="0.25">
      <c r="A351" t="s">
        <v>1119</v>
      </c>
      <c r="B351" t="s">
        <v>4830</v>
      </c>
      <c r="C351" t="s">
        <v>10</v>
      </c>
      <c r="D351">
        <v>625</v>
      </c>
      <c r="E351">
        <v>218883664</v>
      </c>
      <c r="F351" t="s">
        <v>11</v>
      </c>
      <c r="G351" t="s">
        <v>1120</v>
      </c>
      <c r="H351" t="s">
        <v>11</v>
      </c>
      <c r="I351" t="s">
        <v>1110</v>
      </c>
      <c r="J351" t="s">
        <v>4833</v>
      </c>
      <c r="K351" t="s">
        <v>1115</v>
      </c>
    </row>
    <row r="352" spans="1:11" x14ac:dyDescent="0.25">
      <c r="A352" t="s">
        <v>1121</v>
      </c>
      <c r="B352" t="s">
        <v>4830</v>
      </c>
      <c r="C352" t="s">
        <v>10</v>
      </c>
      <c r="D352">
        <v>314</v>
      </c>
      <c r="E352">
        <v>218883665</v>
      </c>
      <c r="F352" t="s">
        <v>11</v>
      </c>
      <c r="G352" t="s">
        <v>1122</v>
      </c>
      <c r="H352" t="s">
        <v>11</v>
      </c>
      <c r="I352" t="s">
        <v>520</v>
      </c>
      <c r="J352" t="s">
        <v>4833</v>
      </c>
      <c r="K352" t="s">
        <v>13</v>
      </c>
    </row>
    <row r="353" spans="1:11" x14ac:dyDescent="0.25">
      <c r="A353" t="s">
        <v>1123</v>
      </c>
      <c r="B353" t="s">
        <v>4830</v>
      </c>
      <c r="C353" t="s">
        <v>11</v>
      </c>
      <c r="D353">
        <v>204</v>
      </c>
      <c r="E353">
        <v>218883666</v>
      </c>
      <c r="F353" t="s">
        <v>11</v>
      </c>
      <c r="G353" t="s">
        <v>1124</v>
      </c>
      <c r="H353" t="s">
        <v>11</v>
      </c>
      <c r="I353" t="s">
        <v>11</v>
      </c>
      <c r="J353" t="s">
        <v>4833</v>
      </c>
      <c r="K353" t="s">
        <v>13</v>
      </c>
    </row>
    <row r="354" spans="1:11" x14ac:dyDescent="0.25">
      <c r="A354" t="s">
        <v>1125</v>
      </c>
      <c r="B354" t="s">
        <v>4830</v>
      </c>
      <c r="C354" t="s">
        <v>11</v>
      </c>
      <c r="D354">
        <v>192</v>
      </c>
      <c r="E354">
        <v>218883667</v>
      </c>
      <c r="F354" t="s">
        <v>11</v>
      </c>
      <c r="G354" t="s">
        <v>1126</v>
      </c>
      <c r="H354" t="s">
        <v>11</v>
      </c>
      <c r="I354" t="s">
        <v>1127</v>
      </c>
      <c r="J354" t="s">
        <v>4833</v>
      </c>
      <c r="K354" t="s">
        <v>1128</v>
      </c>
    </row>
    <row r="355" spans="1:11" x14ac:dyDescent="0.25">
      <c r="A355" t="s">
        <v>1129</v>
      </c>
      <c r="B355" t="s">
        <v>4830</v>
      </c>
      <c r="C355" t="s">
        <v>10</v>
      </c>
      <c r="D355">
        <v>40</v>
      </c>
      <c r="E355">
        <v>218883668</v>
      </c>
      <c r="F355" t="s">
        <v>11</v>
      </c>
      <c r="G355" t="s">
        <v>1130</v>
      </c>
      <c r="H355" t="s">
        <v>11</v>
      </c>
      <c r="I355" t="s">
        <v>11</v>
      </c>
      <c r="J355" t="s">
        <v>4833</v>
      </c>
      <c r="K355" t="s">
        <v>13</v>
      </c>
    </row>
    <row r="356" spans="1:11" x14ac:dyDescent="0.25">
      <c r="A356" t="s">
        <v>1131</v>
      </c>
      <c r="B356" t="s">
        <v>4830</v>
      </c>
      <c r="C356" t="s">
        <v>11</v>
      </c>
      <c r="D356">
        <v>366</v>
      </c>
      <c r="E356">
        <v>218883669</v>
      </c>
      <c r="F356" t="s">
        <v>11</v>
      </c>
      <c r="G356" t="s">
        <v>1132</v>
      </c>
      <c r="H356" t="s">
        <v>11</v>
      </c>
      <c r="I356" t="s">
        <v>1133</v>
      </c>
      <c r="J356" t="s">
        <v>4833</v>
      </c>
      <c r="K356" t="s">
        <v>1134</v>
      </c>
    </row>
    <row r="357" spans="1:11" x14ac:dyDescent="0.25">
      <c r="A357" t="s">
        <v>1135</v>
      </c>
      <c r="B357" t="s">
        <v>4830</v>
      </c>
      <c r="C357" t="s">
        <v>11</v>
      </c>
      <c r="D357">
        <v>642</v>
      </c>
      <c r="E357">
        <v>218883670</v>
      </c>
      <c r="F357" t="s">
        <v>11</v>
      </c>
      <c r="G357" t="s">
        <v>1136</v>
      </c>
      <c r="H357" t="s">
        <v>11</v>
      </c>
      <c r="I357" t="s">
        <v>891</v>
      </c>
      <c r="J357" t="s">
        <v>4833</v>
      </c>
      <c r="K357" t="s">
        <v>892</v>
      </c>
    </row>
    <row r="358" spans="1:11" x14ac:dyDescent="0.25">
      <c r="A358" t="s">
        <v>1137</v>
      </c>
      <c r="B358" t="s">
        <v>4830</v>
      </c>
      <c r="C358" t="s">
        <v>11</v>
      </c>
      <c r="D358">
        <v>300</v>
      </c>
      <c r="E358">
        <v>218883671</v>
      </c>
      <c r="F358" t="s">
        <v>11</v>
      </c>
      <c r="G358" t="s">
        <v>1138</v>
      </c>
      <c r="H358" t="s">
        <v>11</v>
      </c>
      <c r="I358" t="s">
        <v>1139</v>
      </c>
      <c r="J358" t="s">
        <v>4833</v>
      </c>
      <c r="K358" t="s">
        <v>1140</v>
      </c>
    </row>
    <row r="359" spans="1:11" x14ac:dyDescent="0.25">
      <c r="A359" t="s">
        <v>1141</v>
      </c>
      <c r="B359" t="s">
        <v>4830</v>
      </c>
      <c r="C359" t="s">
        <v>10</v>
      </c>
      <c r="D359">
        <v>214</v>
      </c>
      <c r="E359">
        <v>218883672</v>
      </c>
      <c r="F359" t="s">
        <v>11</v>
      </c>
      <c r="G359" t="s">
        <v>1142</v>
      </c>
      <c r="H359" t="s">
        <v>11</v>
      </c>
      <c r="I359" t="s">
        <v>11</v>
      </c>
      <c r="J359" t="s">
        <v>4833</v>
      </c>
      <c r="K359" t="s">
        <v>13</v>
      </c>
    </row>
    <row r="360" spans="1:11" x14ac:dyDescent="0.25">
      <c r="A360" t="s">
        <v>1143</v>
      </c>
      <c r="B360" t="s">
        <v>4830</v>
      </c>
      <c r="C360" t="s">
        <v>11</v>
      </c>
      <c r="D360">
        <v>119</v>
      </c>
      <c r="E360">
        <v>218883673</v>
      </c>
      <c r="F360" t="s">
        <v>11</v>
      </c>
      <c r="G360" t="s">
        <v>1144</v>
      </c>
      <c r="H360" t="s">
        <v>11</v>
      </c>
      <c r="I360" t="s">
        <v>11</v>
      </c>
      <c r="J360" t="s">
        <v>4833</v>
      </c>
      <c r="K360" t="s">
        <v>13</v>
      </c>
    </row>
    <row r="361" spans="1:11" x14ac:dyDescent="0.25">
      <c r="A361" t="s">
        <v>1145</v>
      </c>
      <c r="B361" t="s">
        <v>4830</v>
      </c>
      <c r="C361" t="s">
        <v>10</v>
      </c>
      <c r="D361">
        <v>637</v>
      </c>
      <c r="E361">
        <v>218883674</v>
      </c>
      <c r="F361" t="s">
        <v>11</v>
      </c>
      <c r="G361" t="s">
        <v>1146</v>
      </c>
      <c r="H361" t="s">
        <v>11</v>
      </c>
      <c r="I361" t="s">
        <v>1147</v>
      </c>
      <c r="J361" t="s">
        <v>4833</v>
      </c>
      <c r="K361" t="s">
        <v>1148</v>
      </c>
    </row>
    <row r="362" spans="1:11" x14ac:dyDescent="0.25">
      <c r="A362" t="s">
        <v>1149</v>
      </c>
      <c r="B362" t="s">
        <v>4830</v>
      </c>
      <c r="C362" t="s">
        <v>10</v>
      </c>
      <c r="D362">
        <v>200</v>
      </c>
      <c r="E362">
        <v>218883675</v>
      </c>
      <c r="F362" t="s">
        <v>11</v>
      </c>
      <c r="G362" t="s">
        <v>1150</v>
      </c>
      <c r="H362" t="s">
        <v>11</v>
      </c>
      <c r="I362" t="s">
        <v>331</v>
      </c>
      <c r="J362" t="s">
        <v>4833</v>
      </c>
      <c r="K362" t="s">
        <v>332</v>
      </c>
    </row>
    <row r="363" spans="1:11" x14ac:dyDescent="0.25">
      <c r="A363" t="s">
        <v>1151</v>
      </c>
      <c r="B363" t="s">
        <v>4830</v>
      </c>
      <c r="C363" t="s">
        <v>10</v>
      </c>
      <c r="D363">
        <v>68</v>
      </c>
      <c r="E363">
        <v>218883676</v>
      </c>
      <c r="F363" t="s">
        <v>11</v>
      </c>
      <c r="G363" t="s">
        <v>1152</v>
      </c>
      <c r="H363" t="s">
        <v>11</v>
      </c>
      <c r="I363" t="s">
        <v>11</v>
      </c>
      <c r="J363" t="s">
        <v>4833</v>
      </c>
      <c r="K363" t="s">
        <v>13</v>
      </c>
    </row>
    <row r="364" spans="1:11" x14ac:dyDescent="0.25">
      <c r="A364" t="s">
        <v>1153</v>
      </c>
      <c r="B364" t="s">
        <v>4830</v>
      </c>
      <c r="C364" t="s">
        <v>11</v>
      </c>
      <c r="D364">
        <v>144</v>
      </c>
      <c r="E364">
        <v>218883677</v>
      </c>
      <c r="F364" t="s">
        <v>11</v>
      </c>
      <c r="G364" t="s">
        <v>1154</v>
      </c>
      <c r="H364" t="s">
        <v>11</v>
      </c>
      <c r="I364" t="s">
        <v>11</v>
      </c>
      <c r="J364" t="s">
        <v>4833</v>
      </c>
      <c r="K364" t="s">
        <v>13</v>
      </c>
    </row>
    <row r="365" spans="1:11" x14ac:dyDescent="0.25">
      <c r="A365" t="s">
        <v>1155</v>
      </c>
      <c r="B365" t="s">
        <v>4830</v>
      </c>
      <c r="C365" t="s">
        <v>10</v>
      </c>
      <c r="D365">
        <v>317</v>
      </c>
      <c r="E365">
        <v>218883678</v>
      </c>
      <c r="F365" t="s">
        <v>11</v>
      </c>
      <c r="G365" t="s">
        <v>1156</v>
      </c>
      <c r="H365" t="s">
        <v>11</v>
      </c>
      <c r="I365" t="s">
        <v>1039</v>
      </c>
      <c r="J365" t="s">
        <v>4833</v>
      </c>
      <c r="K365" t="s">
        <v>1157</v>
      </c>
    </row>
    <row r="366" spans="1:11" x14ac:dyDescent="0.25">
      <c r="A366" t="s">
        <v>1158</v>
      </c>
      <c r="B366" t="s">
        <v>4830</v>
      </c>
      <c r="C366" t="s">
        <v>10</v>
      </c>
      <c r="D366">
        <v>136</v>
      </c>
      <c r="E366">
        <v>218883679</v>
      </c>
      <c r="F366" t="s">
        <v>11</v>
      </c>
      <c r="G366" t="s">
        <v>1159</v>
      </c>
      <c r="H366" t="s">
        <v>11</v>
      </c>
      <c r="I366" t="s">
        <v>11</v>
      </c>
      <c r="J366" t="s">
        <v>4833</v>
      </c>
      <c r="K366" t="s">
        <v>13</v>
      </c>
    </row>
    <row r="367" spans="1:11" x14ac:dyDescent="0.25">
      <c r="A367" t="s">
        <v>1160</v>
      </c>
      <c r="B367" t="s">
        <v>4830</v>
      </c>
      <c r="C367" t="s">
        <v>11</v>
      </c>
      <c r="D367">
        <v>288</v>
      </c>
      <c r="E367">
        <v>218883680</v>
      </c>
      <c r="F367" t="s">
        <v>11</v>
      </c>
      <c r="G367" t="s">
        <v>1161</v>
      </c>
      <c r="H367" t="s">
        <v>11</v>
      </c>
      <c r="I367" t="s">
        <v>1162</v>
      </c>
      <c r="J367" t="s">
        <v>4833</v>
      </c>
      <c r="K367" t="s">
        <v>1163</v>
      </c>
    </row>
    <row r="368" spans="1:11" x14ac:dyDescent="0.25">
      <c r="A368" t="s">
        <v>1164</v>
      </c>
      <c r="B368" t="s">
        <v>4830</v>
      </c>
      <c r="C368" t="s">
        <v>11</v>
      </c>
      <c r="D368">
        <v>132</v>
      </c>
      <c r="E368">
        <v>218883681</v>
      </c>
      <c r="F368" t="s">
        <v>11</v>
      </c>
      <c r="G368" t="s">
        <v>1165</v>
      </c>
      <c r="H368" t="s">
        <v>11</v>
      </c>
      <c r="I368" t="s">
        <v>1166</v>
      </c>
      <c r="J368" t="s">
        <v>4833</v>
      </c>
      <c r="K368" t="s">
        <v>1167</v>
      </c>
    </row>
    <row r="369" spans="1:11" x14ac:dyDescent="0.25">
      <c r="A369" t="s">
        <v>1168</v>
      </c>
      <c r="B369" t="s">
        <v>4830</v>
      </c>
      <c r="C369" t="s">
        <v>11</v>
      </c>
      <c r="D369">
        <v>296</v>
      </c>
      <c r="E369">
        <v>218883682</v>
      </c>
      <c r="F369" t="s">
        <v>11</v>
      </c>
      <c r="G369" t="s">
        <v>1169</v>
      </c>
      <c r="H369" t="s">
        <v>11</v>
      </c>
      <c r="I369" t="s">
        <v>1170</v>
      </c>
      <c r="J369" t="s">
        <v>4833</v>
      </c>
      <c r="K369" t="s">
        <v>1171</v>
      </c>
    </row>
    <row r="370" spans="1:11" x14ac:dyDescent="0.25">
      <c r="A370" t="s">
        <v>1172</v>
      </c>
      <c r="B370" t="s">
        <v>4830</v>
      </c>
      <c r="C370" t="s">
        <v>11</v>
      </c>
      <c r="D370">
        <v>335</v>
      </c>
      <c r="E370">
        <v>218883683</v>
      </c>
      <c r="F370" t="s">
        <v>11</v>
      </c>
      <c r="G370" t="s">
        <v>1173</v>
      </c>
      <c r="H370" t="s">
        <v>11</v>
      </c>
      <c r="I370" t="s">
        <v>1174</v>
      </c>
      <c r="J370" t="s">
        <v>4833</v>
      </c>
      <c r="K370" t="s">
        <v>1175</v>
      </c>
    </row>
    <row r="371" spans="1:11" x14ac:dyDescent="0.25">
      <c r="A371" t="s">
        <v>1176</v>
      </c>
      <c r="B371" t="s">
        <v>4830</v>
      </c>
      <c r="C371" t="s">
        <v>10</v>
      </c>
      <c r="D371">
        <v>259</v>
      </c>
      <c r="E371">
        <v>218883684</v>
      </c>
      <c r="F371" t="s">
        <v>11</v>
      </c>
      <c r="G371" t="s">
        <v>1177</v>
      </c>
      <c r="H371" t="s">
        <v>11</v>
      </c>
      <c r="I371" t="s">
        <v>1178</v>
      </c>
      <c r="J371" t="s">
        <v>4833</v>
      </c>
      <c r="K371" t="s">
        <v>1179</v>
      </c>
    </row>
    <row r="372" spans="1:11" x14ac:dyDescent="0.25">
      <c r="A372" t="s">
        <v>1180</v>
      </c>
      <c r="B372" t="s">
        <v>4830</v>
      </c>
      <c r="C372" t="s">
        <v>10</v>
      </c>
      <c r="D372">
        <v>279</v>
      </c>
      <c r="E372">
        <v>218883685</v>
      </c>
      <c r="F372" t="s">
        <v>11</v>
      </c>
      <c r="G372" t="s">
        <v>1181</v>
      </c>
      <c r="H372" t="s">
        <v>11</v>
      </c>
      <c r="I372" t="s">
        <v>1182</v>
      </c>
      <c r="J372" t="s">
        <v>4833</v>
      </c>
      <c r="K372" t="s">
        <v>13</v>
      </c>
    </row>
    <row r="373" spans="1:11" x14ac:dyDescent="0.25">
      <c r="A373" t="s">
        <v>1183</v>
      </c>
      <c r="B373" t="s">
        <v>4830</v>
      </c>
      <c r="C373" t="s">
        <v>11</v>
      </c>
      <c r="D373">
        <v>801</v>
      </c>
      <c r="E373">
        <v>218883686</v>
      </c>
      <c r="F373" t="s">
        <v>11</v>
      </c>
      <c r="G373" t="s">
        <v>1184</v>
      </c>
      <c r="H373" t="s">
        <v>11</v>
      </c>
      <c r="I373" t="s">
        <v>1185</v>
      </c>
      <c r="J373" t="s">
        <v>4833</v>
      </c>
      <c r="K373" t="s">
        <v>1186</v>
      </c>
    </row>
    <row r="374" spans="1:11" x14ac:dyDescent="0.25">
      <c r="A374" t="s">
        <v>1187</v>
      </c>
      <c r="B374" t="s">
        <v>4830</v>
      </c>
      <c r="C374" t="s">
        <v>11</v>
      </c>
      <c r="D374">
        <v>177</v>
      </c>
      <c r="E374">
        <v>218883687</v>
      </c>
      <c r="F374" t="s">
        <v>11</v>
      </c>
      <c r="G374" t="s">
        <v>1188</v>
      </c>
      <c r="H374" t="s">
        <v>11</v>
      </c>
      <c r="I374" t="s">
        <v>1189</v>
      </c>
      <c r="J374" t="s">
        <v>4833</v>
      </c>
      <c r="K374" t="s">
        <v>1190</v>
      </c>
    </row>
    <row r="375" spans="1:11" x14ac:dyDescent="0.25">
      <c r="A375" t="s">
        <v>1191</v>
      </c>
      <c r="B375" t="s">
        <v>4830</v>
      </c>
      <c r="C375" t="s">
        <v>11</v>
      </c>
      <c r="D375">
        <v>258</v>
      </c>
      <c r="E375">
        <v>218883688</v>
      </c>
      <c r="F375" t="s">
        <v>11</v>
      </c>
      <c r="G375" t="s">
        <v>1192</v>
      </c>
      <c r="H375" t="s">
        <v>11</v>
      </c>
      <c r="I375" t="s">
        <v>1193</v>
      </c>
      <c r="J375" t="s">
        <v>4833</v>
      </c>
      <c r="K375" t="s">
        <v>1194</v>
      </c>
    </row>
    <row r="376" spans="1:11" x14ac:dyDescent="0.25">
      <c r="A376" t="s">
        <v>1195</v>
      </c>
      <c r="B376" t="s">
        <v>4830</v>
      </c>
      <c r="C376" t="s">
        <v>10</v>
      </c>
      <c r="D376">
        <v>335</v>
      </c>
      <c r="E376">
        <v>218883689</v>
      </c>
      <c r="F376" t="s">
        <v>11</v>
      </c>
      <c r="G376" t="s">
        <v>1196</v>
      </c>
      <c r="H376" t="s">
        <v>11</v>
      </c>
      <c r="I376" t="s">
        <v>1197</v>
      </c>
      <c r="J376" t="s">
        <v>4833</v>
      </c>
      <c r="K376" t="s">
        <v>1198</v>
      </c>
    </row>
    <row r="377" spans="1:11" x14ac:dyDescent="0.25">
      <c r="A377" t="s">
        <v>1199</v>
      </c>
      <c r="B377" t="s">
        <v>4830</v>
      </c>
      <c r="C377" t="s">
        <v>10</v>
      </c>
      <c r="D377">
        <v>413</v>
      </c>
      <c r="E377">
        <v>218883690</v>
      </c>
      <c r="F377" t="s">
        <v>11</v>
      </c>
      <c r="G377" t="s">
        <v>1200</v>
      </c>
      <c r="H377" t="s">
        <v>11</v>
      </c>
      <c r="I377" t="s">
        <v>1201</v>
      </c>
      <c r="J377" t="s">
        <v>4833</v>
      </c>
      <c r="K377" t="s">
        <v>13</v>
      </c>
    </row>
    <row r="378" spans="1:11" x14ac:dyDescent="0.25">
      <c r="A378" t="s">
        <v>1202</v>
      </c>
      <c r="B378" t="s">
        <v>4830</v>
      </c>
      <c r="C378" t="s">
        <v>10</v>
      </c>
      <c r="D378">
        <v>265</v>
      </c>
      <c r="E378">
        <v>218883691</v>
      </c>
      <c r="F378" t="s">
        <v>11</v>
      </c>
      <c r="G378" t="s">
        <v>1203</v>
      </c>
      <c r="H378" t="s">
        <v>11</v>
      </c>
      <c r="I378" t="s">
        <v>709</v>
      </c>
      <c r="J378" t="s">
        <v>4833</v>
      </c>
      <c r="K378" t="s">
        <v>1204</v>
      </c>
    </row>
    <row r="379" spans="1:11" x14ac:dyDescent="0.25">
      <c r="A379" t="s">
        <v>1205</v>
      </c>
      <c r="B379" t="s">
        <v>4830</v>
      </c>
      <c r="C379" t="s">
        <v>11</v>
      </c>
      <c r="D379">
        <v>248</v>
      </c>
      <c r="E379">
        <v>218883692</v>
      </c>
      <c r="F379" t="s">
        <v>11</v>
      </c>
      <c r="G379" t="s">
        <v>1206</v>
      </c>
      <c r="H379" t="s">
        <v>11</v>
      </c>
      <c r="I379" t="s">
        <v>1207</v>
      </c>
      <c r="J379" t="s">
        <v>4833</v>
      </c>
      <c r="K379" t="s">
        <v>13</v>
      </c>
    </row>
    <row r="380" spans="1:11" x14ac:dyDescent="0.25">
      <c r="A380" t="s">
        <v>1208</v>
      </c>
      <c r="B380" t="s">
        <v>4830</v>
      </c>
      <c r="C380" t="s">
        <v>11</v>
      </c>
      <c r="D380">
        <v>105</v>
      </c>
      <c r="E380">
        <v>218883693</v>
      </c>
      <c r="F380" t="s">
        <v>11</v>
      </c>
      <c r="G380" t="s">
        <v>1209</v>
      </c>
      <c r="H380" t="s">
        <v>11</v>
      </c>
      <c r="I380" t="s">
        <v>11</v>
      </c>
      <c r="J380" t="s">
        <v>4833</v>
      </c>
      <c r="K380" t="s">
        <v>13</v>
      </c>
    </row>
    <row r="381" spans="1:11" x14ac:dyDescent="0.25">
      <c r="A381" t="s">
        <v>1210</v>
      </c>
      <c r="B381" t="s">
        <v>4830</v>
      </c>
      <c r="C381" t="s">
        <v>11</v>
      </c>
      <c r="D381">
        <v>124</v>
      </c>
      <c r="E381">
        <v>218883694</v>
      </c>
      <c r="F381" t="s">
        <v>11</v>
      </c>
      <c r="G381" t="s">
        <v>1211</v>
      </c>
      <c r="H381" t="s">
        <v>11</v>
      </c>
      <c r="I381" t="s">
        <v>11</v>
      </c>
      <c r="J381" t="s">
        <v>4833</v>
      </c>
      <c r="K381" t="s">
        <v>13</v>
      </c>
    </row>
    <row r="382" spans="1:11" x14ac:dyDescent="0.25">
      <c r="A382" t="s">
        <v>1212</v>
      </c>
      <c r="B382" t="s">
        <v>4830</v>
      </c>
      <c r="C382" t="s">
        <v>11</v>
      </c>
      <c r="D382">
        <v>116</v>
      </c>
      <c r="E382">
        <v>218883695</v>
      </c>
      <c r="F382" t="s">
        <v>11</v>
      </c>
      <c r="G382" t="s">
        <v>1213</v>
      </c>
      <c r="H382" t="s">
        <v>11</v>
      </c>
      <c r="I382" t="s">
        <v>11</v>
      </c>
      <c r="J382" t="s">
        <v>4833</v>
      </c>
      <c r="K382" t="s">
        <v>13</v>
      </c>
    </row>
    <row r="383" spans="1:11" x14ac:dyDescent="0.25">
      <c r="A383" t="s">
        <v>1214</v>
      </c>
      <c r="B383" t="s">
        <v>4830</v>
      </c>
      <c r="C383" t="s">
        <v>10</v>
      </c>
      <c r="D383">
        <v>294</v>
      </c>
      <c r="E383">
        <v>218883696</v>
      </c>
      <c r="F383" t="s">
        <v>11</v>
      </c>
      <c r="G383" t="s">
        <v>1215</v>
      </c>
      <c r="H383" t="s">
        <v>11</v>
      </c>
      <c r="I383" t="s">
        <v>11</v>
      </c>
      <c r="J383" t="s">
        <v>4833</v>
      </c>
      <c r="K383" t="s">
        <v>13</v>
      </c>
    </row>
    <row r="384" spans="1:11" x14ac:dyDescent="0.25">
      <c r="A384" t="s">
        <v>1216</v>
      </c>
      <c r="B384" t="s">
        <v>4830</v>
      </c>
      <c r="C384" t="s">
        <v>11</v>
      </c>
      <c r="D384">
        <v>404</v>
      </c>
      <c r="E384">
        <v>218883697</v>
      </c>
      <c r="F384" t="s">
        <v>11</v>
      </c>
      <c r="G384" t="s">
        <v>1217</v>
      </c>
      <c r="H384" t="s">
        <v>11</v>
      </c>
      <c r="I384" t="s">
        <v>1218</v>
      </c>
      <c r="J384" t="s">
        <v>4833</v>
      </c>
      <c r="K384" t="s">
        <v>1219</v>
      </c>
    </row>
    <row r="385" spans="1:11" x14ac:dyDescent="0.25">
      <c r="A385" t="s">
        <v>1220</v>
      </c>
      <c r="B385" t="s">
        <v>4830</v>
      </c>
      <c r="C385" t="s">
        <v>10</v>
      </c>
      <c r="D385">
        <v>525</v>
      </c>
      <c r="E385">
        <v>218883698</v>
      </c>
      <c r="F385" t="s">
        <v>11</v>
      </c>
      <c r="G385" t="s">
        <v>1221</v>
      </c>
      <c r="H385" t="s">
        <v>11</v>
      </c>
      <c r="I385" t="s">
        <v>108</v>
      </c>
      <c r="J385" t="s">
        <v>4833</v>
      </c>
      <c r="K385" t="s">
        <v>762</v>
      </c>
    </row>
    <row r="386" spans="1:11" x14ac:dyDescent="0.25">
      <c r="A386" t="s">
        <v>1222</v>
      </c>
      <c r="B386" t="s">
        <v>4830</v>
      </c>
      <c r="C386" t="s">
        <v>11</v>
      </c>
      <c r="D386">
        <v>253</v>
      </c>
      <c r="E386">
        <v>218883699</v>
      </c>
      <c r="F386" t="s">
        <v>11</v>
      </c>
      <c r="G386" t="s">
        <v>1223</v>
      </c>
      <c r="H386" t="s">
        <v>11</v>
      </c>
      <c r="I386" t="s">
        <v>1224</v>
      </c>
      <c r="J386" t="s">
        <v>4833</v>
      </c>
      <c r="K386" t="s">
        <v>1225</v>
      </c>
    </row>
    <row r="387" spans="1:11" x14ac:dyDescent="0.25">
      <c r="A387" t="s">
        <v>1226</v>
      </c>
      <c r="B387" t="s">
        <v>4830</v>
      </c>
      <c r="C387" t="s">
        <v>11</v>
      </c>
      <c r="D387">
        <v>140</v>
      </c>
      <c r="E387">
        <v>218883700</v>
      </c>
      <c r="F387" t="s">
        <v>11</v>
      </c>
      <c r="G387" t="s">
        <v>1227</v>
      </c>
      <c r="H387" t="s">
        <v>11</v>
      </c>
      <c r="I387" t="s">
        <v>1228</v>
      </c>
      <c r="J387" t="s">
        <v>4833</v>
      </c>
      <c r="K387" t="s">
        <v>13</v>
      </c>
    </row>
    <row r="388" spans="1:11" x14ac:dyDescent="0.25">
      <c r="A388" t="s">
        <v>1229</v>
      </c>
      <c r="B388" t="s">
        <v>4830</v>
      </c>
      <c r="C388" t="s">
        <v>11</v>
      </c>
      <c r="D388">
        <v>352</v>
      </c>
      <c r="E388">
        <v>218883701</v>
      </c>
      <c r="F388" t="s">
        <v>11</v>
      </c>
      <c r="G388" t="s">
        <v>1230</v>
      </c>
      <c r="H388" t="s">
        <v>11</v>
      </c>
      <c r="I388" t="s">
        <v>1231</v>
      </c>
      <c r="J388" t="s">
        <v>4833</v>
      </c>
      <c r="K388" t="s">
        <v>13</v>
      </c>
    </row>
    <row r="389" spans="1:11" x14ac:dyDescent="0.25">
      <c r="A389" t="s">
        <v>1232</v>
      </c>
      <c r="B389" t="s">
        <v>4830</v>
      </c>
      <c r="C389" t="s">
        <v>11</v>
      </c>
      <c r="D389">
        <v>372</v>
      </c>
      <c r="E389">
        <v>218883702</v>
      </c>
      <c r="F389" t="s">
        <v>11</v>
      </c>
      <c r="G389" t="s">
        <v>1233</v>
      </c>
      <c r="H389" t="s">
        <v>11</v>
      </c>
      <c r="I389" t="s">
        <v>748</v>
      </c>
      <c r="J389" t="s">
        <v>4833</v>
      </c>
      <c r="K389" t="s">
        <v>749</v>
      </c>
    </row>
    <row r="390" spans="1:11" x14ac:dyDescent="0.25">
      <c r="A390" t="s">
        <v>1234</v>
      </c>
      <c r="B390" t="s">
        <v>4830</v>
      </c>
      <c r="C390" t="s">
        <v>11</v>
      </c>
      <c r="D390">
        <v>321</v>
      </c>
      <c r="E390">
        <v>218883703</v>
      </c>
      <c r="F390" t="s">
        <v>11</v>
      </c>
      <c r="G390" t="s">
        <v>1235</v>
      </c>
      <c r="H390" t="s">
        <v>11</v>
      </c>
      <c r="I390" t="s">
        <v>748</v>
      </c>
      <c r="J390" t="s">
        <v>4833</v>
      </c>
      <c r="K390" t="s">
        <v>749</v>
      </c>
    </row>
    <row r="391" spans="1:11" x14ac:dyDescent="0.25">
      <c r="A391" t="s">
        <v>1236</v>
      </c>
      <c r="B391" t="s">
        <v>4830</v>
      </c>
      <c r="C391" t="s">
        <v>11</v>
      </c>
      <c r="D391">
        <v>56</v>
      </c>
      <c r="E391">
        <v>218883704</v>
      </c>
      <c r="F391" t="s">
        <v>11</v>
      </c>
      <c r="G391" t="s">
        <v>1237</v>
      </c>
      <c r="H391" t="s">
        <v>11</v>
      </c>
      <c r="I391" t="s">
        <v>11</v>
      </c>
      <c r="J391" t="s">
        <v>4833</v>
      </c>
      <c r="K391" t="s">
        <v>13</v>
      </c>
    </row>
    <row r="392" spans="1:11" x14ac:dyDescent="0.25">
      <c r="A392" t="s">
        <v>1238</v>
      </c>
      <c r="B392" t="s">
        <v>4830</v>
      </c>
      <c r="C392" t="s">
        <v>10</v>
      </c>
      <c r="D392">
        <v>330</v>
      </c>
      <c r="E392">
        <v>218883705</v>
      </c>
      <c r="F392" t="s">
        <v>11</v>
      </c>
      <c r="G392" t="s">
        <v>1239</v>
      </c>
      <c r="H392" t="s">
        <v>11</v>
      </c>
      <c r="I392" t="s">
        <v>1240</v>
      </c>
      <c r="J392" t="s">
        <v>4833</v>
      </c>
      <c r="K392" t="s">
        <v>1241</v>
      </c>
    </row>
    <row r="393" spans="1:11" x14ac:dyDescent="0.25">
      <c r="A393" t="s">
        <v>1242</v>
      </c>
      <c r="B393" t="s">
        <v>4830</v>
      </c>
      <c r="C393" t="s">
        <v>11</v>
      </c>
      <c r="D393">
        <v>643</v>
      </c>
      <c r="E393">
        <v>218883706</v>
      </c>
      <c r="F393" t="s">
        <v>11</v>
      </c>
      <c r="G393" t="s">
        <v>1243</v>
      </c>
      <c r="H393" t="s">
        <v>11</v>
      </c>
      <c r="I393" t="s">
        <v>745</v>
      </c>
      <c r="J393" t="s">
        <v>4833</v>
      </c>
      <c r="K393" t="s">
        <v>742</v>
      </c>
    </row>
    <row r="394" spans="1:11" x14ac:dyDescent="0.25">
      <c r="A394" t="s">
        <v>1244</v>
      </c>
      <c r="B394" t="s">
        <v>4830</v>
      </c>
      <c r="C394" t="s">
        <v>11</v>
      </c>
      <c r="D394">
        <v>368</v>
      </c>
      <c r="E394">
        <v>218883707</v>
      </c>
      <c r="F394" t="s">
        <v>11</v>
      </c>
      <c r="G394" t="s">
        <v>1245</v>
      </c>
      <c r="H394" t="s">
        <v>11</v>
      </c>
      <c r="I394" t="s">
        <v>741</v>
      </c>
      <c r="J394" t="s">
        <v>4833</v>
      </c>
      <c r="K394" t="s">
        <v>742</v>
      </c>
    </row>
    <row r="395" spans="1:11" x14ac:dyDescent="0.25">
      <c r="A395" t="s">
        <v>1246</v>
      </c>
      <c r="B395" t="s">
        <v>4830</v>
      </c>
      <c r="C395" t="s">
        <v>11</v>
      </c>
      <c r="D395">
        <v>982</v>
      </c>
      <c r="E395">
        <v>218883708</v>
      </c>
      <c r="F395" t="s">
        <v>11</v>
      </c>
      <c r="G395" t="s">
        <v>1247</v>
      </c>
      <c r="H395" t="s">
        <v>11</v>
      </c>
      <c r="I395" t="s">
        <v>1248</v>
      </c>
      <c r="J395" t="s">
        <v>4833</v>
      </c>
      <c r="K395" t="s">
        <v>1249</v>
      </c>
    </row>
    <row r="396" spans="1:11" x14ac:dyDescent="0.25">
      <c r="A396" t="s">
        <v>1250</v>
      </c>
      <c r="B396" t="s">
        <v>4830</v>
      </c>
      <c r="C396" t="s">
        <v>10</v>
      </c>
      <c r="D396">
        <v>181</v>
      </c>
      <c r="E396">
        <v>218883709</v>
      </c>
      <c r="F396" t="s">
        <v>11</v>
      </c>
      <c r="G396" t="s">
        <v>1251</v>
      </c>
      <c r="H396" t="s">
        <v>11</v>
      </c>
      <c r="I396" t="s">
        <v>11</v>
      </c>
      <c r="J396" t="s">
        <v>4833</v>
      </c>
      <c r="K396" t="s">
        <v>13</v>
      </c>
    </row>
    <row r="397" spans="1:11" x14ac:dyDescent="0.25">
      <c r="A397" t="s">
        <v>1252</v>
      </c>
      <c r="B397" t="s">
        <v>4830</v>
      </c>
      <c r="C397" t="s">
        <v>11</v>
      </c>
      <c r="D397">
        <v>76</v>
      </c>
      <c r="E397">
        <v>218883710</v>
      </c>
      <c r="F397" t="s">
        <v>11</v>
      </c>
      <c r="G397" t="s">
        <v>1253</v>
      </c>
      <c r="H397" t="s">
        <v>11</v>
      </c>
      <c r="I397" t="s">
        <v>11</v>
      </c>
      <c r="J397" t="s">
        <v>4833</v>
      </c>
      <c r="K397" t="s">
        <v>13</v>
      </c>
    </row>
    <row r="398" spans="1:11" x14ac:dyDescent="0.25">
      <c r="A398" t="s">
        <v>1254</v>
      </c>
      <c r="B398" t="s">
        <v>4830</v>
      </c>
      <c r="C398" t="s">
        <v>11</v>
      </c>
      <c r="D398">
        <v>78</v>
      </c>
      <c r="E398">
        <v>218883711</v>
      </c>
      <c r="F398" t="s">
        <v>11</v>
      </c>
      <c r="G398" t="s">
        <v>1255</v>
      </c>
      <c r="H398" t="s">
        <v>11</v>
      </c>
      <c r="I398" t="s">
        <v>11</v>
      </c>
      <c r="J398" t="s">
        <v>4833</v>
      </c>
      <c r="K398" t="s">
        <v>13</v>
      </c>
    </row>
    <row r="399" spans="1:11" x14ac:dyDescent="0.25">
      <c r="A399" t="s">
        <v>1256</v>
      </c>
      <c r="B399" t="s">
        <v>4830</v>
      </c>
      <c r="C399" t="s">
        <v>10</v>
      </c>
      <c r="D399">
        <v>37</v>
      </c>
      <c r="E399">
        <v>218883712</v>
      </c>
      <c r="F399" t="s">
        <v>11</v>
      </c>
      <c r="G399" t="s">
        <v>1257</v>
      </c>
      <c r="H399" t="s">
        <v>11</v>
      </c>
      <c r="I399" t="s">
        <v>11</v>
      </c>
      <c r="J399" t="s">
        <v>4833</v>
      </c>
      <c r="K399" t="s">
        <v>13</v>
      </c>
    </row>
    <row r="400" spans="1:11" x14ac:dyDescent="0.25">
      <c r="A400" t="s">
        <v>1258</v>
      </c>
      <c r="B400" t="s">
        <v>4830</v>
      </c>
      <c r="C400" t="s">
        <v>10</v>
      </c>
      <c r="D400">
        <v>975</v>
      </c>
      <c r="E400">
        <v>218883713</v>
      </c>
      <c r="F400" t="s">
        <v>11</v>
      </c>
      <c r="G400" t="s">
        <v>1259</v>
      </c>
      <c r="H400" t="s">
        <v>11</v>
      </c>
      <c r="I400" t="s">
        <v>1260</v>
      </c>
      <c r="J400" t="s">
        <v>4833</v>
      </c>
      <c r="K400" t="s">
        <v>1261</v>
      </c>
    </row>
    <row r="401" spans="1:11" x14ac:dyDescent="0.25">
      <c r="A401" t="s">
        <v>1262</v>
      </c>
      <c r="B401" t="s">
        <v>4830</v>
      </c>
      <c r="C401" t="s">
        <v>11</v>
      </c>
      <c r="D401">
        <v>284</v>
      </c>
      <c r="E401">
        <v>218883714</v>
      </c>
      <c r="F401" t="s">
        <v>11</v>
      </c>
      <c r="G401" t="s">
        <v>1263</v>
      </c>
      <c r="H401" t="s">
        <v>11</v>
      </c>
      <c r="I401" t="s">
        <v>1264</v>
      </c>
      <c r="J401" t="s">
        <v>4833</v>
      </c>
      <c r="K401" t="s">
        <v>1265</v>
      </c>
    </row>
    <row r="402" spans="1:11" x14ac:dyDescent="0.25">
      <c r="A402" t="s">
        <v>1266</v>
      </c>
      <c r="B402" t="s">
        <v>4830</v>
      </c>
      <c r="C402" t="s">
        <v>11</v>
      </c>
      <c r="D402">
        <v>445</v>
      </c>
      <c r="E402">
        <v>218883715</v>
      </c>
      <c r="F402" t="s">
        <v>11</v>
      </c>
      <c r="G402" t="s">
        <v>1267</v>
      </c>
      <c r="H402" t="s">
        <v>11</v>
      </c>
      <c r="I402" t="s">
        <v>1268</v>
      </c>
      <c r="J402" t="s">
        <v>4833</v>
      </c>
      <c r="K402" t="s">
        <v>1269</v>
      </c>
    </row>
    <row r="403" spans="1:11" x14ac:dyDescent="0.25">
      <c r="A403" t="s">
        <v>1270</v>
      </c>
      <c r="B403" t="s">
        <v>4830</v>
      </c>
      <c r="C403" t="s">
        <v>11</v>
      </c>
      <c r="D403">
        <v>515</v>
      </c>
      <c r="E403">
        <v>218883716</v>
      </c>
      <c r="F403" t="s">
        <v>11</v>
      </c>
      <c r="G403" t="s">
        <v>1271</v>
      </c>
      <c r="H403" t="s">
        <v>11</v>
      </c>
      <c r="I403" t="s">
        <v>1272</v>
      </c>
      <c r="J403" t="s">
        <v>4833</v>
      </c>
      <c r="K403" t="s">
        <v>1273</v>
      </c>
    </row>
    <row r="404" spans="1:11" x14ac:dyDescent="0.25">
      <c r="A404" t="s">
        <v>1274</v>
      </c>
      <c r="B404" t="s">
        <v>4830</v>
      </c>
      <c r="C404" t="s">
        <v>11</v>
      </c>
      <c r="D404">
        <v>805</v>
      </c>
      <c r="E404">
        <v>218883717</v>
      </c>
      <c r="F404" t="s">
        <v>11</v>
      </c>
      <c r="G404" t="s">
        <v>1275</v>
      </c>
      <c r="H404" t="s">
        <v>11</v>
      </c>
      <c r="I404" t="s">
        <v>1276</v>
      </c>
      <c r="J404" t="s">
        <v>4833</v>
      </c>
      <c r="K404" t="s">
        <v>1277</v>
      </c>
    </row>
    <row r="405" spans="1:11" x14ac:dyDescent="0.25">
      <c r="A405" t="s">
        <v>1278</v>
      </c>
      <c r="B405" t="s">
        <v>4830</v>
      </c>
      <c r="C405" t="s">
        <v>11</v>
      </c>
      <c r="D405">
        <v>331</v>
      </c>
      <c r="E405">
        <v>218883718</v>
      </c>
      <c r="F405" t="s">
        <v>11</v>
      </c>
      <c r="G405" t="s">
        <v>1279</v>
      </c>
      <c r="H405" t="s">
        <v>11</v>
      </c>
      <c r="I405" t="s">
        <v>1280</v>
      </c>
      <c r="J405" t="s">
        <v>4833</v>
      </c>
      <c r="K405" t="s">
        <v>1281</v>
      </c>
    </row>
    <row r="406" spans="1:11" x14ac:dyDescent="0.25">
      <c r="A406" t="s">
        <v>1282</v>
      </c>
      <c r="B406" t="s">
        <v>4830</v>
      </c>
      <c r="C406" t="s">
        <v>11</v>
      </c>
      <c r="D406">
        <v>118</v>
      </c>
      <c r="E406">
        <v>218883719</v>
      </c>
      <c r="F406" t="s">
        <v>11</v>
      </c>
      <c r="G406" t="s">
        <v>1283</v>
      </c>
      <c r="H406" t="s">
        <v>11</v>
      </c>
      <c r="I406" t="s">
        <v>11</v>
      </c>
      <c r="J406" t="s">
        <v>4833</v>
      </c>
      <c r="K406" t="s">
        <v>13</v>
      </c>
    </row>
    <row r="407" spans="1:11" x14ac:dyDescent="0.25">
      <c r="A407" t="s">
        <v>1284</v>
      </c>
      <c r="B407" t="s">
        <v>4830</v>
      </c>
      <c r="C407" t="s">
        <v>11</v>
      </c>
      <c r="D407">
        <v>530</v>
      </c>
      <c r="E407">
        <v>218883720</v>
      </c>
      <c r="F407" t="s">
        <v>11</v>
      </c>
      <c r="G407" t="s">
        <v>1285</v>
      </c>
      <c r="H407" t="s">
        <v>11</v>
      </c>
      <c r="I407" t="s">
        <v>1286</v>
      </c>
      <c r="J407" t="s">
        <v>4833</v>
      </c>
      <c r="K407" t="s">
        <v>1287</v>
      </c>
    </row>
    <row r="408" spans="1:11" x14ac:dyDescent="0.25">
      <c r="A408" t="s">
        <v>1288</v>
      </c>
      <c r="B408" t="s">
        <v>4830</v>
      </c>
      <c r="C408" t="s">
        <v>11</v>
      </c>
      <c r="D408">
        <v>171</v>
      </c>
      <c r="E408">
        <v>218883721</v>
      </c>
      <c r="F408" t="s">
        <v>11</v>
      </c>
      <c r="G408" t="s">
        <v>1289</v>
      </c>
      <c r="H408" t="s">
        <v>11</v>
      </c>
      <c r="I408" t="s">
        <v>1290</v>
      </c>
      <c r="J408" t="s">
        <v>4833</v>
      </c>
      <c r="K408" t="s">
        <v>13</v>
      </c>
    </row>
    <row r="409" spans="1:11" x14ac:dyDescent="0.25">
      <c r="A409" t="s">
        <v>1291</v>
      </c>
      <c r="B409" t="s">
        <v>4830</v>
      </c>
      <c r="C409" t="s">
        <v>11</v>
      </c>
      <c r="D409">
        <v>134</v>
      </c>
      <c r="E409">
        <v>218883722</v>
      </c>
      <c r="F409" t="s">
        <v>11</v>
      </c>
      <c r="G409" t="s">
        <v>1292</v>
      </c>
      <c r="H409" t="s">
        <v>11</v>
      </c>
      <c r="I409" t="s">
        <v>1293</v>
      </c>
      <c r="J409" t="s">
        <v>4833</v>
      </c>
      <c r="K409" t="s">
        <v>1294</v>
      </c>
    </row>
    <row r="410" spans="1:11" x14ac:dyDescent="0.25">
      <c r="A410" t="s">
        <v>1295</v>
      </c>
      <c r="B410" t="s">
        <v>4830</v>
      </c>
      <c r="C410" t="s">
        <v>11</v>
      </c>
      <c r="D410">
        <v>273</v>
      </c>
      <c r="E410">
        <v>218883723</v>
      </c>
      <c r="F410" t="s">
        <v>11</v>
      </c>
      <c r="G410" t="s">
        <v>1296</v>
      </c>
      <c r="H410" t="s">
        <v>11</v>
      </c>
      <c r="I410" t="s">
        <v>1297</v>
      </c>
      <c r="J410" t="s">
        <v>4833</v>
      </c>
      <c r="K410" t="s">
        <v>1298</v>
      </c>
    </row>
    <row r="411" spans="1:11" x14ac:dyDescent="0.25">
      <c r="A411" t="s">
        <v>1299</v>
      </c>
      <c r="B411" t="s">
        <v>4830</v>
      </c>
      <c r="C411" t="s">
        <v>11</v>
      </c>
      <c r="D411">
        <v>87</v>
      </c>
      <c r="E411">
        <v>218883724</v>
      </c>
      <c r="F411" t="s">
        <v>11</v>
      </c>
      <c r="G411" t="s">
        <v>1300</v>
      </c>
      <c r="H411" t="s">
        <v>11</v>
      </c>
      <c r="I411" t="s">
        <v>11</v>
      </c>
      <c r="J411" t="s">
        <v>4833</v>
      </c>
      <c r="K411" t="s">
        <v>13</v>
      </c>
    </row>
    <row r="412" spans="1:11" x14ac:dyDescent="0.25">
      <c r="A412" t="s">
        <v>1301</v>
      </c>
      <c r="B412" t="s">
        <v>4830</v>
      </c>
      <c r="C412" t="s">
        <v>11</v>
      </c>
      <c r="D412">
        <v>130</v>
      </c>
      <c r="E412">
        <v>218883725</v>
      </c>
      <c r="F412" t="s">
        <v>11</v>
      </c>
      <c r="G412" t="s">
        <v>1302</v>
      </c>
      <c r="H412" t="s">
        <v>11</v>
      </c>
      <c r="I412" t="s">
        <v>1303</v>
      </c>
      <c r="J412" t="s">
        <v>4833</v>
      </c>
      <c r="K412" t="s">
        <v>1304</v>
      </c>
    </row>
    <row r="413" spans="1:11" x14ac:dyDescent="0.25">
      <c r="A413" t="s">
        <v>1305</v>
      </c>
      <c r="B413" t="s">
        <v>4830</v>
      </c>
      <c r="C413" t="s">
        <v>11</v>
      </c>
      <c r="D413">
        <v>91</v>
      </c>
      <c r="E413">
        <v>218883726</v>
      </c>
      <c r="F413" t="s">
        <v>11</v>
      </c>
      <c r="G413" t="s">
        <v>1306</v>
      </c>
      <c r="H413" t="s">
        <v>11</v>
      </c>
      <c r="I413" t="s">
        <v>1307</v>
      </c>
      <c r="J413" t="s">
        <v>4833</v>
      </c>
      <c r="K413" t="s">
        <v>1308</v>
      </c>
    </row>
    <row r="414" spans="1:11" x14ac:dyDescent="0.25">
      <c r="A414" t="s">
        <v>1309</v>
      </c>
      <c r="B414" t="s">
        <v>4830</v>
      </c>
      <c r="C414" t="s">
        <v>11</v>
      </c>
      <c r="D414">
        <v>133</v>
      </c>
      <c r="E414">
        <v>218883727</v>
      </c>
      <c r="F414" t="s">
        <v>11</v>
      </c>
      <c r="G414" t="s">
        <v>1310</v>
      </c>
      <c r="H414" t="s">
        <v>11</v>
      </c>
      <c r="I414" t="s">
        <v>1311</v>
      </c>
      <c r="J414" t="s">
        <v>4833</v>
      </c>
      <c r="K414" t="s">
        <v>1312</v>
      </c>
    </row>
    <row r="415" spans="1:11" x14ac:dyDescent="0.25">
      <c r="A415" t="s">
        <v>1313</v>
      </c>
      <c r="B415" t="s">
        <v>4830</v>
      </c>
      <c r="C415" t="s">
        <v>11</v>
      </c>
      <c r="D415">
        <v>405</v>
      </c>
      <c r="E415">
        <v>218883728</v>
      </c>
      <c r="F415" t="s">
        <v>11</v>
      </c>
      <c r="G415" t="s">
        <v>1314</v>
      </c>
      <c r="H415" t="s">
        <v>11</v>
      </c>
      <c r="I415" t="s">
        <v>1315</v>
      </c>
      <c r="J415" t="s">
        <v>4833</v>
      </c>
      <c r="K415" t="s">
        <v>1316</v>
      </c>
    </row>
    <row r="416" spans="1:11" x14ac:dyDescent="0.25">
      <c r="A416" t="s">
        <v>1317</v>
      </c>
      <c r="B416" t="s">
        <v>4830</v>
      </c>
      <c r="C416" t="s">
        <v>11</v>
      </c>
      <c r="D416">
        <v>147</v>
      </c>
      <c r="E416">
        <v>218883729</v>
      </c>
      <c r="F416" t="s">
        <v>11</v>
      </c>
      <c r="G416" t="s">
        <v>1318</v>
      </c>
      <c r="H416" t="s">
        <v>11</v>
      </c>
      <c r="I416" t="s">
        <v>1319</v>
      </c>
      <c r="J416" t="s">
        <v>4833</v>
      </c>
      <c r="K416" t="s">
        <v>1320</v>
      </c>
    </row>
    <row r="417" spans="1:11" x14ac:dyDescent="0.25">
      <c r="A417" t="s">
        <v>1321</v>
      </c>
      <c r="B417" t="s">
        <v>4830</v>
      </c>
      <c r="C417" t="s">
        <v>11</v>
      </c>
      <c r="D417">
        <v>160</v>
      </c>
      <c r="E417">
        <v>218883730</v>
      </c>
      <c r="F417" t="s">
        <v>11</v>
      </c>
      <c r="G417" t="s">
        <v>1322</v>
      </c>
      <c r="H417" t="s">
        <v>11</v>
      </c>
      <c r="I417" t="s">
        <v>1323</v>
      </c>
      <c r="J417" t="s">
        <v>4833</v>
      </c>
      <c r="K417" t="s">
        <v>1324</v>
      </c>
    </row>
    <row r="418" spans="1:11" x14ac:dyDescent="0.25">
      <c r="A418" t="s">
        <v>1325</v>
      </c>
      <c r="B418" t="s">
        <v>4830</v>
      </c>
      <c r="C418" t="s">
        <v>11</v>
      </c>
      <c r="D418">
        <v>765</v>
      </c>
      <c r="E418">
        <v>218883731</v>
      </c>
      <c r="F418" t="s">
        <v>11</v>
      </c>
      <c r="G418" t="s">
        <v>1326</v>
      </c>
      <c r="H418" t="s">
        <v>11</v>
      </c>
      <c r="I418" t="s">
        <v>1327</v>
      </c>
      <c r="J418" t="s">
        <v>4833</v>
      </c>
      <c r="K418" t="s">
        <v>1328</v>
      </c>
    </row>
    <row r="419" spans="1:11" x14ac:dyDescent="0.25">
      <c r="A419" t="s">
        <v>1329</v>
      </c>
      <c r="B419" t="s">
        <v>4830</v>
      </c>
      <c r="C419" t="s">
        <v>11</v>
      </c>
      <c r="D419">
        <v>74</v>
      </c>
      <c r="E419">
        <v>218883732</v>
      </c>
      <c r="F419" t="s">
        <v>11</v>
      </c>
      <c r="G419" t="s">
        <v>1330</v>
      </c>
      <c r="H419" t="s">
        <v>11</v>
      </c>
      <c r="I419" t="s">
        <v>1331</v>
      </c>
      <c r="J419" t="s">
        <v>4833</v>
      </c>
      <c r="K419" t="s">
        <v>1332</v>
      </c>
    </row>
    <row r="420" spans="1:11" x14ac:dyDescent="0.25">
      <c r="A420" t="s">
        <v>1333</v>
      </c>
      <c r="B420" t="s">
        <v>4830</v>
      </c>
      <c r="C420" t="s">
        <v>11</v>
      </c>
      <c r="D420">
        <v>349</v>
      </c>
      <c r="E420">
        <v>218883733</v>
      </c>
      <c r="F420" t="s">
        <v>11</v>
      </c>
      <c r="G420" t="s">
        <v>1334</v>
      </c>
      <c r="H420" t="s">
        <v>11</v>
      </c>
      <c r="I420" t="s">
        <v>1335</v>
      </c>
      <c r="J420" t="s">
        <v>4833</v>
      </c>
      <c r="K420" t="s">
        <v>1336</v>
      </c>
    </row>
    <row r="421" spans="1:11" x14ac:dyDescent="0.25">
      <c r="A421" t="s">
        <v>1337</v>
      </c>
      <c r="B421" t="s">
        <v>4830</v>
      </c>
      <c r="C421" t="s">
        <v>11</v>
      </c>
      <c r="D421">
        <v>517</v>
      </c>
      <c r="E421">
        <v>218883734</v>
      </c>
      <c r="F421" t="s">
        <v>11</v>
      </c>
      <c r="G421" t="s">
        <v>1338</v>
      </c>
      <c r="H421" t="s">
        <v>11</v>
      </c>
      <c r="I421" t="s">
        <v>1339</v>
      </c>
      <c r="J421" t="s">
        <v>4833</v>
      </c>
      <c r="K421" t="s">
        <v>1340</v>
      </c>
    </row>
    <row r="422" spans="1:11" x14ac:dyDescent="0.25">
      <c r="A422" t="s">
        <v>1341</v>
      </c>
      <c r="B422" t="s">
        <v>4830</v>
      </c>
      <c r="C422" t="s">
        <v>11</v>
      </c>
      <c r="D422">
        <v>237</v>
      </c>
      <c r="E422">
        <v>218883735</v>
      </c>
      <c r="F422" t="s">
        <v>11</v>
      </c>
      <c r="G422" t="s">
        <v>1342</v>
      </c>
      <c r="H422" t="s">
        <v>11</v>
      </c>
      <c r="I422" t="s">
        <v>1343</v>
      </c>
      <c r="J422" t="s">
        <v>4833</v>
      </c>
      <c r="K422" t="s">
        <v>1344</v>
      </c>
    </row>
    <row r="423" spans="1:11" x14ac:dyDescent="0.25">
      <c r="A423" t="s">
        <v>1345</v>
      </c>
      <c r="B423" t="s">
        <v>4830</v>
      </c>
      <c r="C423" t="s">
        <v>11</v>
      </c>
      <c r="D423">
        <v>129</v>
      </c>
      <c r="E423">
        <v>218883736</v>
      </c>
      <c r="F423" t="s">
        <v>11</v>
      </c>
      <c r="G423" t="s">
        <v>1346</v>
      </c>
      <c r="H423" t="s">
        <v>11</v>
      </c>
      <c r="I423" t="s">
        <v>1347</v>
      </c>
      <c r="J423" t="s">
        <v>4833</v>
      </c>
      <c r="K423" t="s">
        <v>13</v>
      </c>
    </row>
    <row r="424" spans="1:11" x14ac:dyDescent="0.25">
      <c r="A424" t="s">
        <v>1348</v>
      </c>
      <c r="B424" t="s">
        <v>4830</v>
      </c>
      <c r="C424" t="s">
        <v>11</v>
      </c>
      <c r="D424">
        <v>243</v>
      </c>
      <c r="E424">
        <v>218883737</v>
      </c>
      <c r="F424" t="s">
        <v>11</v>
      </c>
      <c r="G424" t="s">
        <v>1349</v>
      </c>
      <c r="H424" t="s">
        <v>11</v>
      </c>
      <c r="I424" t="s">
        <v>1350</v>
      </c>
      <c r="J424" t="s">
        <v>4833</v>
      </c>
      <c r="K424" t="s">
        <v>13</v>
      </c>
    </row>
    <row r="425" spans="1:11" x14ac:dyDescent="0.25">
      <c r="A425" t="s">
        <v>1351</v>
      </c>
      <c r="B425" t="s">
        <v>4830</v>
      </c>
      <c r="C425" t="s">
        <v>11</v>
      </c>
      <c r="D425">
        <v>290</v>
      </c>
      <c r="E425">
        <v>218883738</v>
      </c>
      <c r="F425" t="s">
        <v>11</v>
      </c>
      <c r="G425" t="s">
        <v>1352</v>
      </c>
      <c r="H425" t="s">
        <v>11</v>
      </c>
      <c r="I425" t="s">
        <v>1353</v>
      </c>
      <c r="J425" t="s">
        <v>4833</v>
      </c>
      <c r="K425" t="s">
        <v>13</v>
      </c>
    </row>
    <row r="426" spans="1:11" x14ac:dyDescent="0.25">
      <c r="A426" t="s">
        <v>1354</v>
      </c>
      <c r="B426" t="s">
        <v>4830</v>
      </c>
      <c r="C426" t="s">
        <v>11</v>
      </c>
      <c r="D426">
        <v>181</v>
      </c>
      <c r="E426">
        <v>218883739</v>
      </c>
      <c r="F426" t="s">
        <v>11</v>
      </c>
      <c r="G426" t="s">
        <v>1355</v>
      </c>
      <c r="H426" t="s">
        <v>11</v>
      </c>
      <c r="I426" t="s">
        <v>11</v>
      </c>
      <c r="J426" t="s">
        <v>4833</v>
      </c>
      <c r="K426" t="s">
        <v>13</v>
      </c>
    </row>
    <row r="427" spans="1:11" x14ac:dyDescent="0.25">
      <c r="A427" t="s">
        <v>1356</v>
      </c>
      <c r="B427" t="s">
        <v>4830</v>
      </c>
      <c r="C427" t="s">
        <v>10</v>
      </c>
      <c r="D427">
        <v>125</v>
      </c>
      <c r="E427">
        <v>218883740</v>
      </c>
      <c r="F427" t="s">
        <v>11</v>
      </c>
      <c r="G427" t="s">
        <v>1357</v>
      </c>
      <c r="H427" t="s">
        <v>11</v>
      </c>
      <c r="I427" t="s">
        <v>1358</v>
      </c>
      <c r="J427" t="s">
        <v>4833</v>
      </c>
      <c r="K427" t="s">
        <v>1359</v>
      </c>
    </row>
    <row r="428" spans="1:11" x14ac:dyDescent="0.25">
      <c r="A428" t="s">
        <v>1360</v>
      </c>
      <c r="B428" t="s">
        <v>4830</v>
      </c>
      <c r="C428" t="s">
        <v>10</v>
      </c>
      <c r="D428">
        <v>100</v>
      </c>
      <c r="E428">
        <v>218883741</v>
      </c>
      <c r="F428" t="s">
        <v>11</v>
      </c>
      <c r="G428" t="s">
        <v>1361</v>
      </c>
      <c r="H428" t="s">
        <v>11</v>
      </c>
      <c r="I428" t="s">
        <v>11</v>
      </c>
      <c r="J428" t="s">
        <v>4833</v>
      </c>
      <c r="K428" t="s">
        <v>13</v>
      </c>
    </row>
    <row r="429" spans="1:11" x14ac:dyDescent="0.25">
      <c r="A429" t="s">
        <v>1362</v>
      </c>
      <c r="B429" t="s">
        <v>4830</v>
      </c>
      <c r="C429" t="s">
        <v>10</v>
      </c>
      <c r="D429">
        <v>145</v>
      </c>
      <c r="E429">
        <v>218883742</v>
      </c>
      <c r="F429" t="s">
        <v>11</v>
      </c>
      <c r="G429" t="s">
        <v>1363</v>
      </c>
      <c r="H429" t="s">
        <v>11</v>
      </c>
      <c r="I429" t="s">
        <v>1364</v>
      </c>
      <c r="J429" t="s">
        <v>4833</v>
      </c>
      <c r="K429" t="s">
        <v>1365</v>
      </c>
    </row>
    <row r="430" spans="1:11" x14ac:dyDescent="0.25">
      <c r="A430" t="s">
        <v>1366</v>
      </c>
      <c r="B430" t="s">
        <v>4830</v>
      </c>
      <c r="C430" t="s">
        <v>10</v>
      </c>
      <c r="D430">
        <v>81</v>
      </c>
      <c r="E430">
        <v>218883743</v>
      </c>
      <c r="F430" t="s">
        <v>11</v>
      </c>
      <c r="G430" t="s">
        <v>1367</v>
      </c>
      <c r="H430" t="s">
        <v>11</v>
      </c>
      <c r="I430" t="s">
        <v>290</v>
      </c>
      <c r="J430" t="s">
        <v>4833</v>
      </c>
      <c r="K430" t="s">
        <v>291</v>
      </c>
    </row>
    <row r="431" spans="1:11" x14ac:dyDescent="0.25">
      <c r="A431" t="s">
        <v>1368</v>
      </c>
      <c r="B431" t="s">
        <v>4830</v>
      </c>
      <c r="C431" t="s">
        <v>10</v>
      </c>
      <c r="D431">
        <v>312</v>
      </c>
      <c r="E431">
        <v>218883744</v>
      </c>
      <c r="F431" t="s">
        <v>11</v>
      </c>
      <c r="G431" t="s">
        <v>1369</v>
      </c>
      <c r="H431" t="s">
        <v>11</v>
      </c>
      <c r="I431" t="s">
        <v>1370</v>
      </c>
      <c r="J431" t="s">
        <v>4833</v>
      </c>
      <c r="K431" t="s">
        <v>1371</v>
      </c>
    </row>
    <row r="432" spans="1:11" x14ac:dyDescent="0.25">
      <c r="A432" t="s">
        <v>1372</v>
      </c>
      <c r="B432" t="s">
        <v>4830</v>
      </c>
      <c r="C432" t="s">
        <v>11</v>
      </c>
      <c r="D432">
        <v>313</v>
      </c>
      <c r="E432">
        <v>218883745</v>
      </c>
      <c r="F432" t="s">
        <v>11</v>
      </c>
      <c r="G432" t="s">
        <v>1373</v>
      </c>
      <c r="H432" t="s">
        <v>11</v>
      </c>
      <c r="I432" t="s">
        <v>1374</v>
      </c>
      <c r="J432" t="s">
        <v>4833</v>
      </c>
      <c r="K432" t="s">
        <v>13</v>
      </c>
    </row>
    <row r="433" spans="1:11" x14ac:dyDescent="0.25">
      <c r="A433" t="s">
        <v>1375</v>
      </c>
      <c r="B433" t="s">
        <v>4830</v>
      </c>
      <c r="C433" t="s">
        <v>11</v>
      </c>
      <c r="D433">
        <v>254</v>
      </c>
      <c r="E433">
        <v>218883746</v>
      </c>
      <c r="F433" t="s">
        <v>11</v>
      </c>
      <c r="G433" t="s">
        <v>1376</v>
      </c>
      <c r="H433" t="s">
        <v>11</v>
      </c>
      <c r="I433" t="s">
        <v>11</v>
      </c>
      <c r="J433" t="s">
        <v>4833</v>
      </c>
      <c r="K433" t="s">
        <v>1377</v>
      </c>
    </row>
    <row r="434" spans="1:11" x14ac:dyDescent="0.25">
      <c r="A434" t="s">
        <v>1378</v>
      </c>
      <c r="B434" t="s">
        <v>4830</v>
      </c>
      <c r="C434" t="s">
        <v>10</v>
      </c>
      <c r="D434">
        <v>263</v>
      </c>
      <c r="E434">
        <v>218883747</v>
      </c>
      <c r="F434" t="s">
        <v>11</v>
      </c>
      <c r="G434" t="s">
        <v>1379</v>
      </c>
      <c r="H434" t="s">
        <v>11</v>
      </c>
      <c r="I434" t="s">
        <v>1380</v>
      </c>
      <c r="J434" t="s">
        <v>4833</v>
      </c>
      <c r="K434" t="s">
        <v>1381</v>
      </c>
    </row>
    <row r="435" spans="1:11" x14ac:dyDescent="0.25">
      <c r="A435" t="s">
        <v>1382</v>
      </c>
      <c r="B435" t="s">
        <v>4830</v>
      </c>
      <c r="C435" t="s">
        <v>10</v>
      </c>
      <c r="D435">
        <v>388</v>
      </c>
      <c r="E435">
        <v>218883748</v>
      </c>
      <c r="F435" t="s">
        <v>11</v>
      </c>
      <c r="G435" t="s">
        <v>1383</v>
      </c>
      <c r="H435" t="s">
        <v>11</v>
      </c>
      <c r="I435" t="s">
        <v>1044</v>
      </c>
      <c r="J435" t="s">
        <v>4833</v>
      </c>
      <c r="K435" t="s">
        <v>1384</v>
      </c>
    </row>
    <row r="436" spans="1:11" x14ac:dyDescent="0.25">
      <c r="A436" t="s">
        <v>1385</v>
      </c>
      <c r="B436" t="s">
        <v>4830</v>
      </c>
      <c r="C436" t="s">
        <v>10</v>
      </c>
      <c r="D436">
        <v>214</v>
      </c>
      <c r="E436">
        <v>218883749</v>
      </c>
      <c r="F436" t="s">
        <v>11</v>
      </c>
      <c r="G436" t="s">
        <v>1386</v>
      </c>
      <c r="H436" t="s">
        <v>11</v>
      </c>
      <c r="I436" t="s">
        <v>378</v>
      </c>
      <c r="J436" t="s">
        <v>4833</v>
      </c>
      <c r="K436" t="s">
        <v>379</v>
      </c>
    </row>
    <row r="437" spans="1:11" x14ac:dyDescent="0.25">
      <c r="A437" t="s">
        <v>1387</v>
      </c>
      <c r="B437" t="s">
        <v>4830</v>
      </c>
      <c r="C437" t="s">
        <v>10</v>
      </c>
      <c r="D437">
        <v>429</v>
      </c>
      <c r="E437">
        <v>218883750</v>
      </c>
      <c r="F437" t="s">
        <v>11</v>
      </c>
      <c r="G437" t="s">
        <v>1388</v>
      </c>
      <c r="H437" t="s">
        <v>11</v>
      </c>
      <c r="I437" t="s">
        <v>374</v>
      </c>
      <c r="J437" t="s">
        <v>4833</v>
      </c>
      <c r="K437" t="s">
        <v>375</v>
      </c>
    </row>
    <row r="438" spans="1:11" x14ac:dyDescent="0.25">
      <c r="A438" t="s">
        <v>1389</v>
      </c>
      <c r="B438" t="s">
        <v>4830</v>
      </c>
      <c r="C438" t="s">
        <v>10</v>
      </c>
      <c r="D438">
        <v>90</v>
      </c>
      <c r="E438">
        <v>218883751</v>
      </c>
      <c r="F438" t="s">
        <v>11</v>
      </c>
      <c r="G438" t="s">
        <v>1390</v>
      </c>
      <c r="H438" t="s">
        <v>11</v>
      </c>
      <c r="I438" t="s">
        <v>11</v>
      </c>
      <c r="J438" t="s">
        <v>4833</v>
      </c>
      <c r="K438" t="s">
        <v>13</v>
      </c>
    </row>
    <row r="439" spans="1:11" x14ac:dyDescent="0.25">
      <c r="A439" t="s">
        <v>1391</v>
      </c>
      <c r="B439" t="s">
        <v>4830</v>
      </c>
      <c r="C439" t="s">
        <v>11</v>
      </c>
      <c r="D439">
        <v>470</v>
      </c>
      <c r="E439">
        <v>218883752</v>
      </c>
      <c r="F439" t="s">
        <v>11</v>
      </c>
      <c r="G439" t="s">
        <v>1392</v>
      </c>
      <c r="H439" t="s">
        <v>11</v>
      </c>
      <c r="I439" t="s">
        <v>658</v>
      </c>
      <c r="J439" t="s">
        <v>4833</v>
      </c>
      <c r="K439" t="s">
        <v>1393</v>
      </c>
    </row>
    <row r="440" spans="1:11" x14ac:dyDescent="0.25">
      <c r="A440" t="s">
        <v>1394</v>
      </c>
      <c r="B440" t="s">
        <v>4830</v>
      </c>
      <c r="C440" t="s">
        <v>11</v>
      </c>
      <c r="D440">
        <v>295</v>
      </c>
      <c r="E440">
        <v>218883753</v>
      </c>
      <c r="F440" t="s">
        <v>11</v>
      </c>
      <c r="G440" t="s">
        <v>1395</v>
      </c>
      <c r="H440" t="s">
        <v>11</v>
      </c>
      <c r="I440" t="s">
        <v>1396</v>
      </c>
      <c r="J440" t="s">
        <v>4833</v>
      </c>
      <c r="K440" t="s">
        <v>640</v>
      </c>
    </row>
    <row r="441" spans="1:11" x14ac:dyDescent="0.25">
      <c r="A441" t="s">
        <v>1397</v>
      </c>
      <c r="B441" t="s">
        <v>4830</v>
      </c>
      <c r="C441" t="s">
        <v>11</v>
      </c>
      <c r="D441">
        <v>65</v>
      </c>
      <c r="E441">
        <v>218883754</v>
      </c>
      <c r="F441" t="s">
        <v>11</v>
      </c>
      <c r="G441" t="s">
        <v>1398</v>
      </c>
      <c r="H441" t="s">
        <v>11</v>
      </c>
      <c r="I441" t="s">
        <v>11</v>
      </c>
      <c r="J441" t="s">
        <v>4833</v>
      </c>
      <c r="K441" t="s">
        <v>13</v>
      </c>
    </row>
    <row r="442" spans="1:11" x14ac:dyDescent="0.25">
      <c r="A442" t="s">
        <v>1399</v>
      </c>
      <c r="B442" t="s">
        <v>4830</v>
      </c>
      <c r="C442" t="s">
        <v>11</v>
      </c>
      <c r="D442">
        <v>213</v>
      </c>
      <c r="E442">
        <v>218883755</v>
      </c>
      <c r="F442" t="s">
        <v>11</v>
      </c>
      <c r="G442" t="s">
        <v>1400</v>
      </c>
      <c r="H442" t="s">
        <v>11</v>
      </c>
      <c r="I442" t="s">
        <v>11</v>
      </c>
      <c r="J442" t="s">
        <v>4833</v>
      </c>
      <c r="K442" t="s">
        <v>13</v>
      </c>
    </row>
    <row r="443" spans="1:11" x14ac:dyDescent="0.25">
      <c r="A443" t="s">
        <v>1401</v>
      </c>
      <c r="B443" t="s">
        <v>4830</v>
      </c>
      <c r="C443" t="s">
        <v>11</v>
      </c>
      <c r="D443">
        <v>410</v>
      </c>
      <c r="E443">
        <v>218883756</v>
      </c>
      <c r="F443" t="s">
        <v>11</v>
      </c>
      <c r="G443" t="s">
        <v>1402</v>
      </c>
      <c r="H443" t="s">
        <v>11</v>
      </c>
      <c r="I443" t="s">
        <v>1403</v>
      </c>
      <c r="J443" t="s">
        <v>4833</v>
      </c>
      <c r="K443" t="s">
        <v>13</v>
      </c>
    </row>
    <row r="444" spans="1:11" x14ac:dyDescent="0.25">
      <c r="A444" t="s">
        <v>1404</v>
      </c>
      <c r="B444" t="s">
        <v>4830</v>
      </c>
      <c r="C444" t="s">
        <v>11</v>
      </c>
      <c r="D444">
        <v>329</v>
      </c>
      <c r="E444">
        <v>218883757</v>
      </c>
      <c r="F444" t="s">
        <v>11</v>
      </c>
      <c r="G444" t="s">
        <v>1405</v>
      </c>
      <c r="H444" t="s">
        <v>11</v>
      </c>
      <c r="I444" t="s">
        <v>1406</v>
      </c>
      <c r="J444" t="s">
        <v>4833</v>
      </c>
      <c r="K444" t="s">
        <v>1407</v>
      </c>
    </row>
    <row r="445" spans="1:11" x14ac:dyDescent="0.25">
      <c r="A445" t="s">
        <v>1408</v>
      </c>
      <c r="B445" t="s">
        <v>4830</v>
      </c>
      <c r="C445" t="s">
        <v>11</v>
      </c>
      <c r="D445">
        <v>450</v>
      </c>
      <c r="E445">
        <v>218883758</v>
      </c>
      <c r="F445" t="s">
        <v>11</v>
      </c>
      <c r="G445" t="s">
        <v>1409</v>
      </c>
      <c r="H445" t="s">
        <v>11</v>
      </c>
      <c r="I445" t="s">
        <v>1410</v>
      </c>
      <c r="J445" t="s">
        <v>4833</v>
      </c>
      <c r="K445" t="s">
        <v>1411</v>
      </c>
    </row>
    <row r="446" spans="1:11" x14ac:dyDescent="0.25">
      <c r="A446" t="s">
        <v>1412</v>
      </c>
      <c r="B446" t="s">
        <v>4830</v>
      </c>
      <c r="C446" t="s">
        <v>11</v>
      </c>
      <c r="D446">
        <v>262</v>
      </c>
      <c r="E446">
        <v>218883759</v>
      </c>
      <c r="F446" t="s">
        <v>11</v>
      </c>
      <c r="G446" t="s">
        <v>1413</v>
      </c>
      <c r="H446" t="s">
        <v>11</v>
      </c>
      <c r="I446" t="s">
        <v>1414</v>
      </c>
      <c r="J446" t="s">
        <v>4833</v>
      </c>
      <c r="K446" t="s">
        <v>1415</v>
      </c>
    </row>
    <row r="447" spans="1:11" x14ac:dyDescent="0.25">
      <c r="A447" t="s">
        <v>1416</v>
      </c>
      <c r="B447" t="s">
        <v>4830</v>
      </c>
      <c r="C447" t="s">
        <v>10</v>
      </c>
      <c r="D447">
        <v>296</v>
      </c>
      <c r="E447">
        <v>218883760</v>
      </c>
      <c r="F447" t="s">
        <v>11</v>
      </c>
      <c r="G447" t="s">
        <v>1417</v>
      </c>
      <c r="H447" t="s">
        <v>11</v>
      </c>
      <c r="I447" t="s">
        <v>11</v>
      </c>
      <c r="J447" t="s">
        <v>4833</v>
      </c>
      <c r="K447" t="s">
        <v>13</v>
      </c>
    </row>
    <row r="448" spans="1:11" x14ac:dyDescent="0.25">
      <c r="A448" t="s">
        <v>1418</v>
      </c>
      <c r="B448" t="s">
        <v>4830</v>
      </c>
      <c r="C448" t="s">
        <v>11</v>
      </c>
      <c r="D448">
        <v>402</v>
      </c>
      <c r="E448">
        <v>218883761</v>
      </c>
      <c r="F448" t="s">
        <v>11</v>
      </c>
      <c r="G448" t="s">
        <v>1419</v>
      </c>
      <c r="H448" t="s">
        <v>11</v>
      </c>
      <c r="I448" t="s">
        <v>11</v>
      </c>
      <c r="J448" t="s">
        <v>4833</v>
      </c>
      <c r="K448" t="s">
        <v>1420</v>
      </c>
    </row>
    <row r="449" spans="1:11" x14ac:dyDescent="0.25">
      <c r="A449" t="s">
        <v>1421</v>
      </c>
      <c r="B449" t="s">
        <v>4830</v>
      </c>
      <c r="C449" t="s">
        <v>11</v>
      </c>
      <c r="D449">
        <v>256</v>
      </c>
      <c r="E449">
        <v>218883762</v>
      </c>
      <c r="F449" t="s">
        <v>11</v>
      </c>
      <c r="G449" t="s">
        <v>1422</v>
      </c>
      <c r="H449" t="s">
        <v>11</v>
      </c>
      <c r="I449" t="s">
        <v>1423</v>
      </c>
      <c r="J449" t="s">
        <v>4833</v>
      </c>
      <c r="K449" t="s">
        <v>13</v>
      </c>
    </row>
    <row r="450" spans="1:11" x14ac:dyDescent="0.25">
      <c r="A450" t="s">
        <v>1424</v>
      </c>
      <c r="B450" t="s">
        <v>4830</v>
      </c>
      <c r="C450" t="s">
        <v>11</v>
      </c>
      <c r="D450">
        <v>243</v>
      </c>
      <c r="E450">
        <v>218883763</v>
      </c>
      <c r="F450" t="s">
        <v>11</v>
      </c>
      <c r="G450" t="s">
        <v>1425</v>
      </c>
      <c r="H450" t="s">
        <v>11</v>
      </c>
      <c r="I450" t="s">
        <v>11</v>
      </c>
      <c r="J450" t="s">
        <v>4833</v>
      </c>
      <c r="K450" t="s">
        <v>13</v>
      </c>
    </row>
    <row r="451" spans="1:11" x14ac:dyDescent="0.25">
      <c r="A451" t="s">
        <v>1426</v>
      </c>
      <c r="B451" t="s">
        <v>4830</v>
      </c>
      <c r="C451" t="s">
        <v>11</v>
      </c>
      <c r="D451">
        <v>230</v>
      </c>
      <c r="E451">
        <v>218883764</v>
      </c>
      <c r="F451" t="s">
        <v>11</v>
      </c>
      <c r="G451" t="s">
        <v>1427</v>
      </c>
      <c r="H451" t="s">
        <v>11</v>
      </c>
      <c r="I451" t="s">
        <v>11</v>
      </c>
      <c r="J451" t="s">
        <v>4833</v>
      </c>
      <c r="K451" t="s">
        <v>13</v>
      </c>
    </row>
    <row r="452" spans="1:11" x14ac:dyDescent="0.25">
      <c r="A452" t="s">
        <v>1428</v>
      </c>
      <c r="B452" t="s">
        <v>4830</v>
      </c>
      <c r="C452" t="s">
        <v>10</v>
      </c>
      <c r="D452">
        <v>41</v>
      </c>
      <c r="E452">
        <v>218883765</v>
      </c>
      <c r="F452" t="s">
        <v>11</v>
      </c>
      <c r="G452" t="s">
        <v>1429</v>
      </c>
      <c r="H452" t="s">
        <v>11</v>
      </c>
      <c r="I452" t="s">
        <v>11</v>
      </c>
      <c r="J452" t="s">
        <v>4833</v>
      </c>
      <c r="K452" t="s">
        <v>13</v>
      </c>
    </row>
    <row r="453" spans="1:11" x14ac:dyDescent="0.25">
      <c r="A453" t="s">
        <v>1430</v>
      </c>
      <c r="B453" t="s">
        <v>4830</v>
      </c>
      <c r="C453" t="s">
        <v>11</v>
      </c>
      <c r="D453">
        <v>474</v>
      </c>
      <c r="E453">
        <v>218883766</v>
      </c>
      <c r="F453" t="s">
        <v>11</v>
      </c>
      <c r="G453" t="s">
        <v>1431</v>
      </c>
      <c r="H453" t="s">
        <v>11</v>
      </c>
      <c r="I453" t="s">
        <v>1432</v>
      </c>
      <c r="J453" t="s">
        <v>4833</v>
      </c>
      <c r="K453" t="s">
        <v>1433</v>
      </c>
    </row>
    <row r="454" spans="1:11" x14ac:dyDescent="0.25">
      <c r="A454" t="s">
        <v>1434</v>
      </c>
      <c r="B454" t="s">
        <v>4830</v>
      </c>
      <c r="C454" t="s">
        <v>11</v>
      </c>
      <c r="D454">
        <v>459</v>
      </c>
      <c r="E454">
        <v>218883767</v>
      </c>
      <c r="F454" t="s">
        <v>11</v>
      </c>
      <c r="G454" t="s">
        <v>1435</v>
      </c>
      <c r="H454" t="s">
        <v>11</v>
      </c>
      <c r="I454" t="s">
        <v>1436</v>
      </c>
      <c r="J454" t="s">
        <v>4833</v>
      </c>
      <c r="K454" t="s">
        <v>1437</v>
      </c>
    </row>
    <row r="455" spans="1:11" x14ac:dyDescent="0.25">
      <c r="A455" t="s">
        <v>1438</v>
      </c>
      <c r="B455" t="s">
        <v>4830</v>
      </c>
      <c r="C455" t="s">
        <v>11</v>
      </c>
      <c r="D455">
        <v>119</v>
      </c>
      <c r="E455">
        <v>218883768</v>
      </c>
      <c r="F455" t="s">
        <v>11</v>
      </c>
      <c r="G455" t="s">
        <v>1439</v>
      </c>
      <c r="H455" t="s">
        <v>11</v>
      </c>
      <c r="I455" t="s">
        <v>1440</v>
      </c>
      <c r="J455" t="s">
        <v>4833</v>
      </c>
      <c r="K455" t="s">
        <v>1441</v>
      </c>
    </row>
    <row r="456" spans="1:11" x14ac:dyDescent="0.25">
      <c r="A456" t="s">
        <v>1442</v>
      </c>
      <c r="B456" t="s">
        <v>4830</v>
      </c>
      <c r="C456" t="s">
        <v>11</v>
      </c>
      <c r="D456">
        <v>99</v>
      </c>
      <c r="E456">
        <v>218883769</v>
      </c>
      <c r="F456" t="s">
        <v>11</v>
      </c>
      <c r="G456" t="s">
        <v>1443</v>
      </c>
      <c r="H456" t="s">
        <v>11</v>
      </c>
      <c r="I456" t="s">
        <v>11</v>
      </c>
      <c r="J456" t="s">
        <v>4833</v>
      </c>
      <c r="K456" t="s">
        <v>13</v>
      </c>
    </row>
    <row r="457" spans="1:11" x14ac:dyDescent="0.25">
      <c r="A457" t="s">
        <v>1444</v>
      </c>
      <c r="B457" t="s">
        <v>4830</v>
      </c>
      <c r="C457" t="s">
        <v>11</v>
      </c>
      <c r="D457">
        <v>332</v>
      </c>
      <c r="E457">
        <v>218883770</v>
      </c>
      <c r="F457" t="s">
        <v>11</v>
      </c>
      <c r="G457" t="s">
        <v>1445</v>
      </c>
      <c r="H457" t="s">
        <v>11</v>
      </c>
      <c r="I457" t="s">
        <v>1446</v>
      </c>
      <c r="J457" t="s">
        <v>4833</v>
      </c>
      <c r="K457" t="s">
        <v>1447</v>
      </c>
    </row>
    <row r="458" spans="1:11" x14ac:dyDescent="0.25">
      <c r="A458" t="s">
        <v>1448</v>
      </c>
      <c r="B458" t="s">
        <v>4830</v>
      </c>
      <c r="C458" t="s">
        <v>11</v>
      </c>
      <c r="D458">
        <v>311</v>
      </c>
      <c r="E458">
        <v>218883771</v>
      </c>
      <c r="F458" t="s">
        <v>11</v>
      </c>
      <c r="G458" t="s">
        <v>1449</v>
      </c>
      <c r="H458" t="s">
        <v>11</v>
      </c>
      <c r="I458" t="s">
        <v>1446</v>
      </c>
      <c r="J458" t="s">
        <v>4833</v>
      </c>
      <c r="K458" t="s">
        <v>1450</v>
      </c>
    </row>
    <row r="459" spans="1:11" x14ac:dyDescent="0.25">
      <c r="A459" t="s">
        <v>1451</v>
      </c>
      <c r="B459" t="s">
        <v>4830</v>
      </c>
      <c r="C459" t="s">
        <v>11</v>
      </c>
      <c r="D459">
        <v>289</v>
      </c>
      <c r="E459">
        <v>218883772</v>
      </c>
      <c r="F459" t="s">
        <v>11</v>
      </c>
      <c r="G459" t="s">
        <v>1452</v>
      </c>
      <c r="H459" t="s">
        <v>11</v>
      </c>
      <c r="I459" t="s">
        <v>1453</v>
      </c>
      <c r="J459" t="s">
        <v>4833</v>
      </c>
      <c r="K459" t="s">
        <v>13</v>
      </c>
    </row>
    <row r="460" spans="1:11" x14ac:dyDescent="0.25">
      <c r="A460" t="s">
        <v>1454</v>
      </c>
      <c r="B460" t="s">
        <v>4830</v>
      </c>
      <c r="C460" t="s">
        <v>10</v>
      </c>
      <c r="D460">
        <v>495</v>
      </c>
      <c r="E460">
        <v>218883773</v>
      </c>
      <c r="F460" t="s">
        <v>11</v>
      </c>
      <c r="G460" t="s">
        <v>1455</v>
      </c>
      <c r="H460" t="s">
        <v>11</v>
      </c>
      <c r="I460" t="s">
        <v>1456</v>
      </c>
      <c r="J460" t="s">
        <v>4833</v>
      </c>
      <c r="K460" t="s">
        <v>13</v>
      </c>
    </row>
    <row r="461" spans="1:11" x14ac:dyDescent="0.25">
      <c r="A461" t="s">
        <v>1457</v>
      </c>
      <c r="B461" t="s">
        <v>4830</v>
      </c>
      <c r="C461" t="s">
        <v>11</v>
      </c>
      <c r="D461">
        <v>143</v>
      </c>
      <c r="E461">
        <v>218883774</v>
      </c>
      <c r="F461" t="s">
        <v>11</v>
      </c>
      <c r="G461" t="s">
        <v>1458</v>
      </c>
      <c r="H461" t="s">
        <v>11</v>
      </c>
      <c r="I461" t="s">
        <v>1459</v>
      </c>
      <c r="J461" t="s">
        <v>4833</v>
      </c>
      <c r="K461" t="s">
        <v>1460</v>
      </c>
    </row>
    <row r="462" spans="1:11" x14ac:dyDescent="0.25">
      <c r="A462" t="s">
        <v>1461</v>
      </c>
      <c r="B462" t="s">
        <v>4830</v>
      </c>
      <c r="C462" t="s">
        <v>11</v>
      </c>
      <c r="D462">
        <v>243</v>
      </c>
      <c r="E462">
        <v>218883775</v>
      </c>
      <c r="F462" t="s">
        <v>11</v>
      </c>
      <c r="G462" t="s">
        <v>1462</v>
      </c>
      <c r="H462" t="s">
        <v>11</v>
      </c>
      <c r="I462" t="s">
        <v>1463</v>
      </c>
      <c r="J462" t="s">
        <v>4833</v>
      </c>
      <c r="K462" t="s">
        <v>1464</v>
      </c>
    </row>
    <row r="463" spans="1:11" x14ac:dyDescent="0.25">
      <c r="A463" t="s">
        <v>1465</v>
      </c>
      <c r="B463" t="s">
        <v>4830</v>
      </c>
      <c r="C463" t="s">
        <v>10</v>
      </c>
      <c r="D463">
        <v>284</v>
      </c>
      <c r="E463">
        <v>218883776</v>
      </c>
      <c r="F463" t="s">
        <v>11</v>
      </c>
      <c r="G463" t="s">
        <v>1466</v>
      </c>
      <c r="H463" t="s">
        <v>11</v>
      </c>
      <c r="I463" t="s">
        <v>1467</v>
      </c>
      <c r="J463" t="s">
        <v>4833</v>
      </c>
      <c r="K463" t="s">
        <v>1468</v>
      </c>
    </row>
    <row r="464" spans="1:11" x14ac:dyDescent="0.25">
      <c r="A464" t="s">
        <v>1469</v>
      </c>
      <c r="B464" t="s">
        <v>4830</v>
      </c>
      <c r="C464" t="s">
        <v>11</v>
      </c>
      <c r="D464">
        <v>192</v>
      </c>
      <c r="E464">
        <v>218883777</v>
      </c>
      <c r="F464" t="s">
        <v>11</v>
      </c>
      <c r="G464" t="s">
        <v>1470</v>
      </c>
      <c r="H464" t="s">
        <v>11</v>
      </c>
      <c r="I464" t="s">
        <v>1471</v>
      </c>
      <c r="J464" t="s">
        <v>4833</v>
      </c>
      <c r="K464" t="s">
        <v>1472</v>
      </c>
    </row>
    <row r="465" spans="1:11" x14ac:dyDescent="0.25">
      <c r="A465" t="s">
        <v>1473</v>
      </c>
      <c r="B465" t="s">
        <v>4830</v>
      </c>
      <c r="C465" t="s">
        <v>11</v>
      </c>
      <c r="D465">
        <v>469</v>
      </c>
      <c r="E465">
        <v>218883778</v>
      </c>
      <c r="F465" t="s">
        <v>11</v>
      </c>
      <c r="G465" t="s">
        <v>1474</v>
      </c>
      <c r="H465" t="s">
        <v>11</v>
      </c>
      <c r="I465" t="s">
        <v>1475</v>
      </c>
      <c r="J465" t="s">
        <v>4833</v>
      </c>
      <c r="K465" t="s">
        <v>1476</v>
      </c>
    </row>
    <row r="466" spans="1:11" x14ac:dyDescent="0.25">
      <c r="A466" t="s">
        <v>1477</v>
      </c>
      <c r="B466" t="s">
        <v>4830</v>
      </c>
      <c r="C466" t="s">
        <v>11</v>
      </c>
      <c r="D466">
        <v>392</v>
      </c>
      <c r="E466">
        <v>218883779</v>
      </c>
      <c r="F466" t="s">
        <v>11</v>
      </c>
      <c r="G466" t="s">
        <v>1478</v>
      </c>
      <c r="H466" t="s">
        <v>11</v>
      </c>
      <c r="I466" t="s">
        <v>1479</v>
      </c>
      <c r="J466" t="s">
        <v>4833</v>
      </c>
      <c r="K466" t="s">
        <v>1480</v>
      </c>
    </row>
    <row r="467" spans="1:11" x14ac:dyDescent="0.25">
      <c r="A467" t="s">
        <v>1481</v>
      </c>
      <c r="B467" t="s">
        <v>4830</v>
      </c>
      <c r="C467" t="s">
        <v>11</v>
      </c>
      <c r="D467">
        <v>451</v>
      </c>
      <c r="E467">
        <v>218883780</v>
      </c>
      <c r="F467" t="s">
        <v>11</v>
      </c>
      <c r="G467" t="s">
        <v>1482</v>
      </c>
      <c r="H467" t="s">
        <v>11</v>
      </c>
      <c r="I467" t="s">
        <v>1483</v>
      </c>
      <c r="J467" t="s">
        <v>4833</v>
      </c>
      <c r="K467" t="s">
        <v>1484</v>
      </c>
    </row>
    <row r="468" spans="1:11" x14ac:dyDescent="0.25">
      <c r="A468" t="s">
        <v>1485</v>
      </c>
      <c r="B468" t="s">
        <v>4830</v>
      </c>
      <c r="C468" t="s">
        <v>11</v>
      </c>
      <c r="D468">
        <v>326</v>
      </c>
      <c r="E468">
        <v>218883781</v>
      </c>
      <c r="F468" t="s">
        <v>11</v>
      </c>
      <c r="G468" t="s">
        <v>1486</v>
      </c>
      <c r="H468" t="s">
        <v>11</v>
      </c>
      <c r="I468" t="s">
        <v>1487</v>
      </c>
      <c r="J468" t="s">
        <v>4833</v>
      </c>
      <c r="K468" t="s">
        <v>1488</v>
      </c>
    </row>
    <row r="469" spans="1:11" x14ac:dyDescent="0.25">
      <c r="A469" t="s">
        <v>1489</v>
      </c>
      <c r="B469" t="s">
        <v>4830</v>
      </c>
      <c r="C469" t="s">
        <v>10</v>
      </c>
      <c r="D469">
        <v>225</v>
      </c>
      <c r="E469">
        <v>218883782</v>
      </c>
      <c r="F469" t="s">
        <v>11</v>
      </c>
      <c r="G469" t="s">
        <v>1490</v>
      </c>
      <c r="H469" t="s">
        <v>11</v>
      </c>
      <c r="I469" t="s">
        <v>11</v>
      </c>
      <c r="J469" t="s">
        <v>4833</v>
      </c>
      <c r="K469" t="s">
        <v>13</v>
      </c>
    </row>
    <row r="470" spans="1:11" x14ac:dyDescent="0.25">
      <c r="A470" t="s">
        <v>1491</v>
      </c>
      <c r="B470" t="s">
        <v>4830</v>
      </c>
      <c r="C470" t="s">
        <v>10</v>
      </c>
      <c r="D470">
        <v>44</v>
      </c>
      <c r="E470">
        <v>218883783</v>
      </c>
      <c r="F470" t="s">
        <v>11</v>
      </c>
      <c r="G470" t="s">
        <v>1492</v>
      </c>
      <c r="H470" t="s">
        <v>11</v>
      </c>
      <c r="I470" t="s">
        <v>11</v>
      </c>
      <c r="J470" t="s">
        <v>4833</v>
      </c>
      <c r="K470" t="s">
        <v>13</v>
      </c>
    </row>
    <row r="471" spans="1:11" x14ac:dyDescent="0.25">
      <c r="A471" t="s">
        <v>1493</v>
      </c>
      <c r="B471" t="s">
        <v>4830</v>
      </c>
      <c r="C471" t="s">
        <v>10</v>
      </c>
      <c r="D471">
        <v>233</v>
      </c>
      <c r="E471">
        <v>218883784</v>
      </c>
      <c r="F471" t="s">
        <v>11</v>
      </c>
      <c r="G471" t="s">
        <v>1494</v>
      </c>
      <c r="H471" t="s">
        <v>11</v>
      </c>
      <c r="I471" t="s">
        <v>11</v>
      </c>
      <c r="J471" t="s">
        <v>4833</v>
      </c>
      <c r="K471" t="s">
        <v>13</v>
      </c>
    </row>
    <row r="472" spans="1:11" x14ac:dyDescent="0.25">
      <c r="A472" t="s">
        <v>1495</v>
      </c>
      <c r="B472" t="s">
        <v>4830</v>
      </c>
      <c r="C472" t="s">
        <v>11</v>
      </c>
      <c r="D472">
        <v>302</v>
      </c>
      <c r="E472">
        <v>218883785</v>
      </c>
      <c r="F472" t="s">
        <v>11</v>
      </c>
      <c r="G472" t="s">
        <v>1496</v>
      </c>
      <c r="H472" t="s">
        <v>11</v>
      </c>
      <c r="I472" t="s">
        <v>573</v>
      </c>
      <c r="J472" t="s">
        <v>4833</v>
      </c>
      <c r="K472" t="s">
        <v>1497</v>
      </c>
    </row>
    <row r="473" spans="1:11" x14ac:dyDescent="0.25">
      <c r="A473" t="s">
        <v>1498</v>
      </c>
      <c r="B473" t="s">
        <v>4830</v>
      </c>
      <c r="C473" t="s">
        <v>11</v>
      </c>
      <c r="D473">
        <v>256</v>
      </c>
      <c r="E473">
        <v>218883786</v>
      </c>
      <c r="F473" t="s">
        <v>11</v>
      </c>
      <c r="G473" t="s">
        <v>1499</v>
      </c>
      <c r="H473" t="s">
        <v>11</v>
      </c>
      <c r="I473" t="s">
        <v>320</v>
      </c>
      <c r="J473" t="s">
        <v>4833</v>
      </c>
      <c r="K473" t="s">
        <v>1500</v>
      </c>
    </row>
    <row r="474" spans="1:11" x14ac:dyDescent="0.25">
      <c r="A474" t="s">
        <v>1501</v>
      </c>
      <c r="B474" t="s">
        <v>4830</v>
      </c>
      <c r="C474" t="s">
        <v>11</v>
      </c>
      <c r="D474">
        <v>207</v>
      </c>
      <c r="E474">
        <v>218883787</v>
      </c>
      <c r="F474" t="s">
        <v>11</v>
      </c>
      <c r="G474" t="s">
        <v>1502</v>
      </c>
      <c r="H474" t="s">
        <v>11</v>
      </c>
      <c r="I474" t="s">
        <v>1503</v>
      </c>
      <c r="J474" t="s">
        <v>4833</v>
      </c>
      <c r="K474" t="s">
        <v>1504</v>
      </c>
    </row>
    <row r="475" spans="1:11" x14ac:dyDescent="0.25">
      <c r="A475" t="s">
        <v>1505</v>
      </c>
      <c r="B475" t="s">
        <v>4830</v>
      </c>
      <c r="C475" t="s">
        <v>11</v>
      </c>
      <c r="D475">
        <v>224</v>
      </c>
      <c r="E475">
        <v>218883788</v>
      </c>
      <c r="F475" t="s">
        <v>11</v>
      </c>
      <c r="G475" t="s">
        <v>1506</v>
      </c>
      <c r="H475" t="s">
        <v>11</v>
      </c>
      <c r="I475" t="s">
        <v>1507</v>
      </c>
      <c r="J475" t="s">
        <v>4833</v>
      </c>
      <c r="K475" t="s">
        <v>1508</v>
      </c>
    </row>
    <row r="476" spans="1:11" x14ac:dyDescent="0.25">
      <c r="A476" t="s">
        <v>1509</v>
      </c>
      <c r="B476" t="s">
        <v>4830</v>
      </c>
      <c r="C476" t="s">
        <v>11</v>
      </c>
      <c r="D476">
        <v>199</v>
      </c>
      <c r="E476">
        <v>218883789</v>
      </c>
      <c r="F476" t="s">
        <v>11</v>
      </c>
      <c r="G476" t="s">
        <v>1510</v>
      </c>
      <c r="H476" t="s">
        <v>11</v>
      </c>
      <c r="I476" t="s">
        <v>200</v>
      </c>
      <c r="J476" t="s">
        <v>4833</v>
      </c>
      <c r="K476" t="s">
        <v>201</v>
      </c>
    </row>
    <row r="477" spans="1:11" x14ac:dyDescent="0.25">
      <c r="A477" t="s">
        <v>1511</v>
      </c>
      <c r="B477" t="s">
        <v>4830</v>
      </c>
      <c r="C477" t="s">
        <v>11</v>
      </c>
      <c r="D477">
        <v>523</v>
      </c>
      <c r="E477">
        <v>218883790</v>
      </c>
      <c r="F477" t="s">
        <v>1512</v>
      </c>
      <c r="G477" t="s">
        <v>1513</v>
      </c>
      <c r="H477" t="s">
        <v>11</v>
      </c>
      <c r="I477" t="s">
        <v>1514</v>
      </c>
      <c r="J477" t="s">
        <v>4833</v>
      </c>
      <c r="K477" t="s">
        <v>1515</v>
      </c>
    </row>
    <row r="478" spans="1:11" x14ac:dyDescent="0.25">
      <c r="A478" t="s">
        <v>1516</v>
      </c>
      <c r="B478" t="s">
        <v>4830</v>
      </c>
      <c r="C478" t="s">
        <v>11</v>
      </c>
      <c r="D478">
        <v>380</v>
      </c>
      <c r="E478">
        <v>218883791</v>
      </c>
      <c r="F478" t="s">
        <v>11</v>
      </c>
      <c r="G478" t="s">
        <v>1517</v>
      </c>
      <c r="H478" t="s">
        <v>11</v>
      </c>
      <c r="I478" t="s">
        <v>1518</v>
      </c>
      <c r="J478" t="s">
        <v>4833</v>
      </c>
      <c r="K478" t="s">
        <v>1519</v>
      </c>
    </row>
    <row r="479" spans="1:11" x14ac:dyDescent="0.25">
      <c r="A479" t="s">
        <v>1520</v>
      </c>
      <c r="B479" t="s">
        <v>4830</v>
      </c>
      <c r="C479" t="s">
        <v>11</v>
      </c>
      <c r="D479">
        <v>199</v>
      </c>
      <c r="E479">
        <v>218883792</v>
      </c>
      <c r="F479" t="s">
        <v>11</v>
      </c>
      <c r="G479" t="s">
        <v>1521</v>
      </c>
      <c r="H479" t="s">
        <v>11</v>
      </c>
      <c r="I479" t="s">
        <v>1522</v>
      </c>
      <c r="J479" t="s">
        <v>4833</v>
      </c>
      <c r="K479" t="s">
        <v>1523</v>
      </c>
    </row>
    <row r="480" spans="1:11" x14ac:dyDescent="0.25">
      <c r="A480" t="s">
        <v>1524</v>
      </c>
      <c r="B480" t="s">
        <v>4830</v>
      </c>
      <c r="C480" t="s">
        <v>11</v>
      </c>
      <c r="D480">
        <v>335</v>
      </c>
      <c r="E480">
        <v>218883793</v>
      </c>
      <c r="F480" t="s">
        <v>11</v>
      </c>
      <c r="G480" t="s">
        <v>1525</v>
      </c>
      <c r="H480" t="s">
        <v>11</v>
      </c>
      <c r="I480" t="s">
        <v>1526</v>
      </c>
      <c r="J480" t="s">
        <v>4833</v>
      </c>
      <c r="K480" t="s">
        <v>1527</v>
      </c>
    </row>
    <row r="481" spans="1:11" x14ac:dyDescent="0.25">
      <c r="A481" t="s">
        <v>1528</v>
      </c>
      <c r="B481" t="s">
        <v>4830</v>
      </c>
      <c r="C481" t="s">
        <v>10</v>
      </c>
      <c r="D481">
        <v>64</v>
      </c>
      <c r="E481">
        <v>218883794</v>
      </c>
      <c r="F481" t="s">
        <v>11</v>
      </c>
      <c r="G481" t="s">
        <v>1529</v>
      </c>
      <c r="H481" t="s">
        <v>11</v>
      </c>
      <c r="I481" t="s">
        <v>11</v>
      </c>
      <c r="J481" t="s">
        <v>4833</v>
      </c>
      <c r="K481" t="s">
        <v>13</v>
      </c>
    </row>
    <row r="482" spans="1:11" x14ac:dyDescent="0.25">
      <c r="A482" t="s">
        <v>1530</v>
      </c>
      <c r="B482" t="s">
        <v>4830</v>
      </c>
      <c r="C482" t="s">
        <v>10</v>
      </c>
      <c r="D482">
        <v>517</v>
      </c>
      <c r="E482">
        <v>218883795</v>
      </c>
      <c r="F482" t="s">
        <v>11</v>
      </c>
      <c r="G482" t="s">
        <v>1531</v>
      </c>
      <c r="H482" t="s">
        <v>11</v>
      </c>
      <c r="I482" t="s">
        <v>1532</v>
      </c>
      <c r="J482" t="s">
        <v>4833</v>
      </c>
      <c r="K482" t="s">
        <v>1533</v>
      </c>
    </row>
    <row r="483" spans="1:11" x14ac:dyDescent="0.25">
      <c r="A483" t="s">
        <v>1534</v>
      </c>
      <c r="B483" t="s">
        <v>4830</v>
      </c>
      <c r="C483" t="s">
        <v>11</v>
      </c>
      <c r="D483">
        <v>317</v>
      </c>
      <c r="E483">
        <v>218883796</v>
      </c>
      <c r="F483" t="s">
        <v>11</v>
      </c>
      <c r="G483" t="s">
        <v>1535</v>
      </c>
      <c r="H483" t="s">
        <v>11</v>
      </c>
      <c r="I483" t="s">
        <v>1536</v>
      </c>
      <c r="J483" t="s">
        <v>4833</v>
      </c>
      <c r="K483" t="s">
        <v>1537</v>
      </c>
    </row>
    <row r="484" spans="1:11" x14ac:dyDescent="0.25">
      <c r="A484" t="s">
        <v>1538</v>
      </c>
      <c r="B484" t="s">
        <v>4830</v>
      </c>
      <c r="C484" t="s">
        <v>10</v>
      </c>
      <c r="D484">
        <v>47</v>
      </c>
      <c r="E484">
        <v>218883797</v>
      </c>
      <c r="F484" t="s">
        <v>11</v>
      </c>
      <c r="G484" t="s">
        <v>1539</v>
      </c>
      <c r="H484" t="s">
        <v>11</v>
      </c>
      <c r="I484" t="s">
        <v>11</v>
      </c>
      <c r="J484" t="s">
        <v>4833</v>
      </c>
      <c r="K484" t="s">
        <v>13</v>
      </c>
    </row>
    <row r="485" spans="1:11" x14ac:dyDescent="0.25">
      <c r="A485" t="s">
        <v>1540</v>
      </c>
      <c r="B485" t="s">
        <v>4830</v>
      </c>
      <c r="C485" t="s">
        <v>10</v>
      </c>
      <c r="D485">
        <v>303</v>
      </c>
      <c r="E485">
        <v>218883798</v>
      </c>
      <c r="F485" t="s">
        <v>11</v>
      </c>
      <c r="G485" t="s">
        <v>1541</v>
      </c>
      <c r="H485" t="s">
        <v>11</v>
      </c>
      <c r="I485" t="s">
        <v>815</v>
      </c>
      <c r="J485" t="s">
        <v>4833</v>
      </c>
      <c r="K485" t="s">
        <v>356</v>
      </c>
    </row>
    <row r="486" spans="1:11" x14ac:dyDescent="0.25">
      <c r="A486" t="s">
        <v>1542</v>
      </c>
      <c r="B486" t="s">
        <v>4830</v>
      </c>
      <c r="C486" t="s">
        <v>10</v>
      </c>
      <c r="D486">
        <v>525</v>
      </c>
      <c r="E486">
        <v>218883799</v>
      </c>
      <c r="F486" t="s">
        <v>11</v>
      </c>
      <c r="G486" t="s">
        <v>1543</v>
      </c>
      <c r="H486" t="s">
        <v>11</v>
      </c>
      <c r="I486" t="s">
        <v>1544</v>
      </c>
      <c r="J486" t="s">
        <v>4833</v>
      </c>
      <c r="K486" t="s">
        <v>1545</v>
      </c>
    </row>
    <row r="487" spans="1:11" x14ac:dyDescent="0.25">
      <c r="A487" t="s">
        <v>1546</v>
      </c>
      <c r="B487" t="s">
        <v>4830</v>
      </c>
      <c r="C487" t="s">
        <v>11</v>
      </c>
      <c r="D487">
        <v>80</v>
      </c>
      <c r="E487">
        <v>218883800</v>
      </c>
      <c r="F487" t="s">
        <v>11</v>
      </c>
      <c r="G487" t="s">
        <v>1547</v>
      </c>
      <c r="H487" t="s">
        <v>11</v>
      </c>
      <c r="I487" t="s">
        <v>11</v>
      </c>
      <c r="J487" t="s">
        <v>4833</v>
      </c>
      <c r="K487" t="s">
        <v>13</v>
      </c>
    </row>
    <row r="488" spans="1:11" x14ac:dyDescent="0.25">
      <c r="A488" t="s">
        <v>1548</v>
      </c>
      <c r="B488" t="s">
        <v>4830</v>
      </c>
      <c r="C488" t="s">
        <v>11</v>
      </c>
      <c r="D488">
        <v>219</v>
      </c>
      <c r="E488">
        <v>218883801</v>
      </c>
      <c r="F488" t="s">
        <v>11</v>
      </c>
      <c r="G488" t="s">
        <v>1549</v>
      </c>
      <c r="H488" t="s">
        <v>11</v>
      </c>
      <c r="I488" t="s">
        <v>1550</v>
      </c>
      <c r="J488" t="s">
        <v>4833</v>
      </c>
      <c r="K488" t="s">
        <v>1551</v>
      </c>
    </row>
    <row r="489" spans="1:11" x14ac:dyDescent="0.25">
      <c r="A489" t="s">
        <v>1552</v>
      </c>
      <c r="B489" t="s">
        <v>4830</v>
      </c>
      <c r="C489" t="s">
        <v>11</v>
      </c>
      <c r="D489">
        <v>222</v>
      </c>
      <c r="E489">
        <v>218883802</v>
      </c>
      <c r="F489" t="s">
        <v>11</v>
      </c>
      <c r="G489" t="s">
        <v>1553</v>
      </c>
      <c r="H489" t="s">
        <v>11</v>
      </c>
      <c r="I489" t="s">
        <v>1554</v>
      </c>
      <c r="J489" t="s">
        <v>4833</v>
      </c>
      <c r="K489" t="s">
        <v>1555</v>
      </c>
    </row>
    <row r="490" spans="1:11" x14ac:dyDescent="0.25">
      <c r="A490" t="s">
        <v>1556</v>
      </c>
      <c r="B490" t="s">
        <v>4830</v>
      </c>
      <c r="C490" t="s">
        <v>10</v>
      </c>
      <c r="D490">
        <v>339</v>
      </c>
      <c r="E490">
        <v>218883803</v>
      </c>
      <c r="F490" t="s">
        <v>11</v>
      </c>
      <c r="G490" t="s">
        <v>1557</v>
      </c>
      <c r="H490" t="s">
        <v>11</v>
      </c>
      <c r="I490" t="s">
        <v>1558</v>
      </c>
      <c r="J490" t="s">
        <v>4833</v>
      </c>
      <c r="K490" t="s">
        <v>1559</v>
      </c>
    </row>
    <row r="491" spans="1:11" x14ac:dyDescent="0.25">
      <c r="A491" t="s">
        <v>1560</v>
      </c>
      <c r="B491" t="s">
        <v>4830</v>
      </c>
      <c r="C491" t="s">
        <v>11</v>
      </c>
      <c r="D491">
        <v>405</v>
      </c>
      <c r="E491">
        <v>218883804</v>
      </c>
      <c r="F491" t="s">
        <v>11</v>
      </c>
      <c r="G491" t="s">
        <v>1561</v>
      </c>
      <c r="H491" t="s">
        <v>11</v>
      </c>
      <c r="I491" t="s">
        <v>1562</v>
      </c>
      <c r="J491" t="s">
        <v>4833</v>
      </c>
      <c r="K491" t="s">
        <v>1563</v>
      </c>
    </row>
    <row r="492" spans="1:11" x14ac:dyDescent="0.25">
      <c r="A492" t="s">
        <v>1564</v>
      </c>
      <c r="B492" t="s">
        <v>4830</v>
      </c>
      <c r="C492" t="s">
        <v>11</v>
      </c>
      <c r="D492">
        <v>1193</v>
      </c>
      <c r="E492">
        <v>218883805</v>
      </c>
      <c r="F492" t="s">
        <v>11</v>
      </c>
      <c r="G492" t="s">
        <v>1565</v>
      </c>
      <c r="H492" t="s">
        <v>11</v>
      </c>
      <c r="I492" t="s">
        <v>1566</v>
      </c>
      <c r="J492" t="s">
        <v>4833</v>
      </c>
      <c r="K492" t="s">
        <v>13</v>
      </c>
    </row>
    <row r="493" spans="1:11" x14ac:dyDescent="0.25">
      <c r="A493" t="s">
        <v>1567</v>
      </c>
      <c r="B493" t="s">
        <v>4830</v>
      </c>
      <c r="C493" t="s">
        <v>11</v>
      </c>
      <c r="D493">
        <v>238</v>
      </c>
      <c r="E493">
        <v>218883806</v>
      </c>
      <c r="F493" t="s">
        <v>11</v>
      </c>
      <c r="G493" t="s">
        <v>1568</v>
      </c>
      <c r="H493" t="s">
        <v>11</v>
      </c>
      <c r="I493" t="s">
        <v>1569</v>
      </c>
      <c r="J493" t="s">
        <v>4833</v>
      </c>
      <c r="K493" t="s">
        <v>1570</v>
      </c>
    </row>
    <row r="494" spans="1:11" x14ac:dyDescent="0.25">
      <c r="A494" t="s">
        <v>1571</v>
      </c>
      <c r="B494" t="s">
        <v>4830</v>
      </c>
      <c r="C494" t="s">
        <v>10</v>
      </c>
      <c r="D494">
        <v>151</v>
      </c>
      <c r="E494">
        <v>218883807</v>
      </c>
      <c r="F494" t="s">
        <v>11</v>
      </c>
      <c r="G494" t="s">
        <v>1572</v>
      </c>
      <c r="H494" t="s">
        <v>11</v>
      </c>
      <c r="I494" t="s">
        <v>1573</v>
      </c>
      <c r="J494" t="s">
        <v>4833</v>
      </c>
      <c r="K494" t="s">
        <v>1574</v>
      </c>
    </row>
    <row r="495" spans="1:11" x14ac:dyDescent="0.25">
      <c r="A495" t="s">
        <v>1575</v>
      </c>
      <c r="B495" t="s">
        <v>4830</v>
      </c>
      <c r="C495" t="s">
        <v>10</v>
      </c>
      <c r="D495">
        <v>325</v>
      </c>
      <c r="E495">
        <v>218883808</v>
      </c>
      <c r="F495" t="s">
        <v>11</v>
      </c>
      <c r="G495" t="s">
        <v>1576</v>
      </c>
      <c r="H495" t="s">
        <v>11</v>
      </c>
      <c r="I495" t="s">
        <v>815</v>
      </c>
      <c r="J495" t="s">
        <v>4833</v>
      </c>
      <c r="K495" t="s">
        <v>1577</v>
      </c>
    </row>
    <row r="496" spans="1:11" x14ac:dyDescent="0.25">
      <c r="A496" t="s">
        <v>1578</v>
      </c>
      <c r="B496" t="s">
        <v>4830</v>
      </c>
      <c r="C496" t="s">
        <v>10</v>
      </c>
      <c r="D496">
        <v>288</v>
      </c>
      <c r="E496">
        <v>218883809</v>
      </c>
      <c r="F496" t="s">
        <v>11</v>
      </c>
      <c r="G496" t="s">
        <v>1579</v>
      </c>
      <c r="H496" t="s">
        <v>11</v>
      </c>
      <c r="I496" t="s">
        <v>1580</v>
      </c>
      <c r="J496" t="s">
        <v>4833</v>
      </c>
      <c r="K496" t="s">
        <v>1581</v>
      </c>
    </row>
    <row r="497" spans="1:11" x14ac:dyDescent="0.25">
      <c r="A497" t="s">
        <v>1582</v>
      </c>
      <c r="B497" t="s">
        <v>4830</v>
      </c>
      <c r="C497" t="s">
        <v>10</v>
      </c>
      <c r="D497">
        <v>650</v>
      </c>
      <c r="E497">
        <v>218883810</v>
      </c>
      <c r="F497" t="s">
        <v>11</v>
      </c>
      <c r="G497" t="s">
        <v>1583</v>
      </c>
      <c r="H497" t="s">
        <v>11</v>
      </c>
      <c r="I497" t="s">
        <v>1550</v>
      </c>
      <c r="J497" t="s">
        <v>4833</v>
      </c>
      <c r="K497" t="s">
        <v>1584</v>
      </c>
    </row>
    <row r="498" spans="1:11" x14ac:dyDescent="0.25">
      <c r="A498" t="s">
        <v>1585</v>
      </c>
      <c r="B498" t="s">
        <v>4830</v>
      </c>
      <c r="C498" t="s">
        <v>10</v>
      </c>
      <c r="D498">
        <v>758</v>
      </c>
      <c r="E498">
        <v>218883811</v>
      </c>
      <c r="F498" t="s">
        <v>11</v>
      </c>
      <c r="G498" t="s">
        <v>1586</v>
      </c>
      <c r="H498" t="s">
        <v>11</v>
      </c>
      <c r="I498" t="s">
        <v>1587</v>
      </c>
      <c r="J498" t="s">
        <v>4833</v>
      </c>
      <c r="K498" t="s">
        <v>1588</v>
      </c>
    </row>
    <row r="499" spans="1:11" x14ac:dyDescent="0.25">
      <c r="A499" t="s">
        <v>1589</v>
      </c>
      <c r="B499" t="s">
        <v>4830</v>
      </c>
      <c r="C499" t="s">
        <v>10</v>
      </c>
      <c r="D499">
        <v>279</v>
      </c>
      <c r="E499">
        <v>218883812</v>
      </c>
      <c r="F499" t="s">
        <v>11</v>
      </c>
      <c r="G499" t="s">
        <v>1590</v>
      </c>
      <c r="H499" t="s">
        <v>11</v>
      </c>
      <c r="I499" t="s">
        <v>11</v>
      </c>
      <c r="J499" t="s">
        <v>4833</v>
      </c>
      <c r="K499" t="s">
        <v>13</v>
      </c>
    </row>
    <row r="500" spans="1:11" x14ac:dyDescent="0.25">
      <c r="A500" t="s">
        <v>1591</v>
      </c>
      <c r="B500" t="s">
        <v>4830</v>
      </c>
      <c r="C500" t="s">
        <v>10</v>
      </c>
      <c r="D500">
        <v>416</v>
      </c>
      <c r="E500">
        <v>218883813</v>
      </c>
      <c r="F500" t="s">
        <v>11</v>
      </c>
      <c r="G500" t="s">
        <v>1592</v>
      </c>
      <c r="H500" t="s">
        <v>11</v>
      </c>
      <c r="I500" t="s">
        <v>693</v>
      </c>
      <c r="J500" t="s">
        <v>4833</v>
      </c>
      <c r="K500" t="s">
        <v>644</v>
      </c>
    </row>
    <row r="501" spans="1:11" x14ac:dyDescent="0.25">
      <c r="A501" t="s">
        <v>1593</v>
      </c>
      <c r="B501" t="s">
        <v>4830</v>
      </c>
      <c r="C501" t="s">
        <v>11</v>
      </c>
      <c r="D501">
        <v>85</v>
      </c>
      <c r="E501">
        <v>218883814</v>
      </c>
      <c r="F501" t="s">
        <v>11</v>
      </c>
      <c r="G501" t="s">
        <v>1594</v>
      </c>
      <c r="H501" t="s">
        <v>11</v>
      </c>
      <c r="I501" t="s">
        <v>11</v>
      </c>
      <c r="J501" t="s">
        <v>4833</v>
      </c>
      <c r="K501" t="s">
        <v>13</v>
      </c>
    </row>
    <row r="502" spans="1:11" x14ac:dyDescent="0.25">
      <c r="A502" t="s">
        <v>1595</v>
      </c>
      <c r="B502" t="s">
        <v>4830</v>
      </c>
      <c r="C502" t="s">
        <v>11</v>
      </c>
      <c r="D502">
        <v>73</v>
      </c>
      <c r="E502">
        <v>218883815</v>
      </c>
      <c r="F502" t="s">
        <v>11</v>
      </c>
      <c r="G502" t="s">
        <v>1596</v>
      </c>
      <c r="H502" t="s">
        <v>11</v>
      </c>
      <c r="I502" t="s">
        <v>11</v>
      </c>
      <c r="J502" t="s">
        <v>4833</v>
      </c>
      <c r="K502" t="s">
        <v>1597</v>
      </c>
    </row>
    <row r="503" spans="1:11" x14ac:dyDescent="0.25">
      <c r="A503" t="s">
        <v>1598</v>
      </c>
      <c r="B503" t="s">
        <v>4830</v>
      </c>
      <c r="C503" t="s">
        <v>10</v>
      </c>
      <c r="D503">
        <v>62</v>
      </c>
      <c r="E503">
        <v>218883816</v>
      </c>
      <c r="F503" t="s">
        <v>11</v>
      </c>
      <c r="G503" t="s">
        <v>1599</v>
      </c>
      <c r="H503" t="s">
        <v>11</v>
      </c>
      <c r="I503" t="s">
        <v>11</v>
      </c>
      <c r="J503" t="s">
        <v>4833</v>
      </c>
      <c r="K503" t="s">
        <v>13</v>
      </c>
    </row>
    <row r="504" spans="1:11" x14ac:dyDescent="0.25">
      <c r="A504" t="s">
        <v>1600</v>
      </c>
      <c r="B504" t="s">
        <v>4830</v>
      </c>
      <c r="C504" t="s">
        <v>11</v>
      </c>
      <c r="D504">
        <v>521</v>
      </c>
      <c r="E504">
        <v>218883817</v>
      </c>
      <c r="F504" t="s">
        <v>11</v>
      </c>
      <c r="G504" t="s">
        <v>1601</v>
      </c>
      <c r="H504" t="s">
        <v>11</v>
      </c>
      <c r="I504" t="s">
        <v>1602</v>
      </c>
      <c r="J504" t="s">
        <v>4833</v>
      </c>
      <c r="K504" t="s">
        <v>1603</v>
      </c>
    </row>
    <row r="505" spans="1:11" x14ac:dyDescent="0.25">
      <c r="A505" t="s">
        <v>1604</v>
      </c>
      <c r="B505" t="s">
        <v>4830</v>
      </c>
      <c r="C505" t="s">
        <v>10</v>
      </c>
      <c r="D505">
        <v>71</v>
      </c>
      <c r="E505">
        <v>218883818</v>
      </c>
      <c r="F505" t="s">
        <v>11</v>
      </c>
      <c r="G505" t="s">
        <v>1605</v>
      </c>
      <c r="H505" t="s">
        <v>11</v>
      </c>
      <c r="I505" t="s">
        <v>11</v>
      </c>
      <c r="J505" t="s">
        <v>4833</v>
      </c>
      <c r="K505" t="s">
        <v>13</v>
      </c>
    </row>
    <row r="506" spans="1:11" x14ac:dyDescent="0.25">
      <c r="A506" t="s">
        <v>1606</v>
      </c>
      <c r="B506" t="s">
        <v>4830</v>
      </c>
      <c r="C506" t="s">
        <v>10</v>
      </c>
      <c r="D506">
        <v>245</v>
      </c>
      <c r="E506">
        <v>218883819</v>
      </c>
      <c r="F506" t="s">
        <v>11</v>
      </c>
      <c r="G506" t="s">
        <v>1607</v>
      </c>
      <c r="H506" t="s">
        <v>11</v>
      </c>
      <c r="I506" t="s">
        <v>11</v>
      </c>
      <c r="J506" t="s">
        <v>4833</v>
      </c>
      <c r="K506" t="s">
        <v>13</v>
      </c>
    </row>
    <row r="507" spans="1:11" x14ac:dyDescent="0.25">
      <c r="A507" t="s">
        <v>1608</v>
      </c>
      <c r="B507" t="s">
        <v>4830</v>
      </c>
      <c r="C507" t="s">
        <v>10</v>
      </c>
      <c r="D507">
        <v>399</v>
      </c>
      <c r="E507">
        <v>218883820</v>
      </c>
      <c r="F507" t="s">
        <v>11</v>
      </c>
      <c r="G507" t="s">
        <v>1609</v>
      </c>
      <c r="H507" t="s">
        <v>11</v>
      </c>
      <c r="I507" t="s">
        <v>530</v>
      </c>
      <c r="J507" t="s">
        <v>4833</v>
      </c>
      <c r="K507" t="s">
        <v>1610</v>
      </c>
    </row>
    <row r="508" spans="1:11" x14ac:dyDescent="0.25">
      <c r="A508" t="s">
        <v>1611</v>
      </c>
      <c r="B508" t="s">
        <v>4830</v>
      </c>
      <c r="C508" t="s">
        <v>10</v>
      </c>
      <c r="D508">
        <v>244</v>
      </c>
      <c r="E508">
        <v>218883821</v>
      </c>
      <c r="F508" t="s">
        <v>11</v>
      </c>
      <c r="G508" t="s">
        <v>1612</v>
      </c>
      <c r="H508" t="s">
        <v>11</v>
      </c>
      <c r="I508" t="s">
        <v>857</v>
      </c>
      <c r="J508" t="s">
        <v>4833</v>
      </c>
      <c r="K508" t="s">
        <v>858</v>
      </c>
    </row>
    <row r="509" spans="1:11" x14ac:dyDescent="0.25">
      <c r="A509" t="s">
        <v>1613</v>
      </c>
      <c r="B509" t="s">
        <v>4830</v>
      </c>
      <c r="C509" t="s">
        <v>10</v>
      </c>
      <c r="D509">
        <v>121</v>
      </c>
      <c r="E509">
        <v>218883822</v>
      </c>
      <c r="F509" t="s">
        <v>11</v>
      </c>
      <c r="G509" t="s">
        <v>1614</v>
      </c>
      <c r="H509" t="s">
        <v>11</v>
      </c>
      <c r="I509" t="s">
        <v>11</v>
      </c>
      <c r="J509" t="s">
        <v>4833</v>
      </c>
      <c r="K509" t="s">
        <v>13</v>
      </c>
    </row>
    <row r="510" spans="1:11" x14ac:dyDescent="0.25">
      <c r="A510" t="s">
        <v>1615</v>
      </c>
      <c r="B510" t="s">
        <v>4830</v>
      </c>
      <c r="C510" t="s">
        <v>10</v>
      </c>
      <c r="D510">
        <v>91</v>
      </c>
      <c r="E510">
        <v>218883823</v>
      </c>
      <c r="F510" t="s">
        <v>11</v>
      </c>
      <c r="G510" t="s">
        <v>1616</v>
      </c>
      <c r="H510" t="s">
        <v>11</v>
      </c>
      <c r="I510" t="s">
        <v>11</v>
      </c>
      <c r="J510" t="s">
        <v>4833</v>
      </c>
      <c r="K510" t="s">
        <v>13</v>
      </c>
    </row>
    <row r="511" spans="1:11" x14ac:dyDescent="0.25">
      <c r="A511" t="s">
        <v>1617</v>
      </c>
      <c r="B511" t="s">
        <v>4830</v>
      </c>
      <c r="C511" t="s">
        <v>11</v>
      </c>
      <c r="D511">
        <v>49</v>
      </c>
      <c r="E511">
        <v>218883824</v>
      </c>
      <c r="F511" t="s">
        <v>11</v>
      </c>
      <c r="G511" t="s">
        <v>1618</v>
      </c>
      <c r="H511" t="s">
        <v>11</v>
      </c>
      <c r="I511" t="s">
        <v>11</v>
      </c>
      <c r="J511" t="s">
        <v>4833</v>
      </c>
      <c r="K511" t="s">
        <v>13</v>
      </c>
    </row>
    <row r="512" spans="1:11" x14ac:dyDescent="0.25">
      <c r="A512" t="s">
        <v>1619</v>
      </c>
      <c r="B512" t="s">
        <v>4830</v>
      </c>
      <c r="C512" t="s">
        <v>11</v>
      </c>
      <c r="D512">
        <v>83</v>
      </c>
      <c r="E512">
        <v>218883825</v>
      </c>
      <c r="F512" t="s">
        <v>11</v>
      </c>
      <c r="G512" t="s">
        <v>1620</v>
      </c>
      <c r="H512" t="s">
        <v>11</v>
      </c>
      <c r="I512" t="s">
        <v>1621</v>
      </c>
      <c r="J512" t="s">
        <v>4833</v>
      </c>
      <c r="K512" t="s">
        <v>1622</v>
      </c>
    </row>
    <row r="513" spans="1:11" x14ac:dyDescent="0.25">
      <c r="A513" t="s">
        <v>1623</v>
      </c>
      <c r="B513" t="s">
        <v>4830</v>
      </c>
      <c r="C513" t="s">
        <v>10</v>
      </c>
      <c r="D513">
        <v>70</v>
      </c>
      <c r="E513">
        <v>218883826</v>
      </c>
      <c r="F513" t="s">
        <v>11</v>
      </c>
      <c r="G513" t="s">
        <v>1624</v>
      </c>
      <c r="H513" t="s">
        <v>11</v>
      </c>
      <c r="I513" t="s">
        <v>1625</v>
      </c>
      <c r="J513" t="s">
        <v>4833</v>
      </c>
      <c r="K513" t="s">
        <v>1626</v>
      </c>
    </row>
    <row r="514" spans="1:11" x14ac:dyDescent="0.25">
      <c r="A514" t="s">
        <v>1627</v>
      </c>
      <c r="B514" t="s">
        <v>4830</v>
      </c>
      <c r="C514" t="s">
        <v>11</v>
      </c>
      <c r="D514">
        <v>142</v>
      </c>
      <c r="E514">
        <v>218883827</v>
      </c>
      <c r="F514" t="s">
        <v>11</v>
      </c>
      <c r="G514" t="s">
        <v>1628</v>
      </c>
      <c r="H514" t="s">
        <v>11</v>
      </c>
      <c r="I514" t="s">
        <v>11</v>
      </c>
      <c r="J514" t="s">
        <v>4833</v>
      </c>
      <c r="K514" t="s">
        <v>13</v>
      </c>
    </row>
    <row r="515" spans="1:11" x14ac:dyDescent="0.25">
      <c r="A515" t="s">
        <v>1629</v>
      </c>
      <c r="B515" t="s">
        <v>4830</v>
      </c>
      <c r="C515" t="s">
        <v>11</v>
      </c>
      <c r="D515">
        <v>484</v>
      </c>
      <c r="E515">
        <v>218883828</v>
      </c>
      <c r="F515" t="s">
        <v>11</v>
      </c>
      <c r="G515" t="s">
        <v>1630</v>
      </c>
      <c r="H515" t="s">
        <v>11</v>
      </c>
      <c r="I515" t="s">
        <v>1631</v>
      </c>
      <c r="J515" t="s">
        <v>4833</v>
      </c>
      <c r="K515" t="s">
        <v>663</v>
      </c>
    </row>
    <row r="516" spans="1:11" x14ac:dyDescent="0.25">
      <c r="A516" t="s">
        <v>1632</v>
      </c>
      <c r="B516" t="s">
        <v>4830</v>
      </c>
      <c r="C516" t="s">
        <v>11</v>
      </c>
      <c r="D516">
        <v>342</v>
      </c>
      <c r="E516">
        <v>218883829</v>
      </c>
      <c r="F516" t="s">
        <v>11</v>
      </c>
      <c r="G516" t="s">
        <v>1633</v>
      </c>
      <c r="H516" t="s">
        <v>11</v>
      </c>
      <c r="I516" t="s">
        <v>1634</v>
      </c>
      <c r="J516" t="s">
        <v>4833</v>
      </c>
      <c r="K516" t="s">
        <v>1635</v>
      </c>
    </row>
    <row r="517" spans="1:11" x14ac:dyDescent="0.25">
      <c r="A517" t="s">
        <v>1636</v>
      </c>
      <c r="B517" t="s">
        <v>4830</v>
      </c>
      <c r="C517" t="s">
        <v>10</v>
      </c>
      <c r="D517">
        <v>253</v>
      </c>
      <c r="E517">
        <v>218883830</v>
      </c>
      <c r="F517" t="s">
        <v>11</v>
      </c>
      <c r="G517" t="s">
        <v>1637</v>
      </c>
      <c r="H517" t="s">
        <v>11</v>
      </c>
      <c r="I517" t="s">
        <v>1638</v>
      </c>
      <c r="J517" t="s">
        <v>4833</v>
      </c>
      <c r="K517" t="s">
        <v>1639</v>
      </c>
    </row>
    <row r="518" spans="1:11" x14ac:dyDescent="0.25">
      <c r="A518" t="s">
        <v>1640</v>
      </c>
      <c r="B518" t="s">
        <v>4830</v>
      </c>
      <c r="C518" t="s">
        <v>10</v>
      </c>
      <c r="D518">
        <v>85</v>
      </c>
      <c r="E518">
        <v>218883831</v>
      </c>
      <c r="F518" t="s">
        <v>11</v>
      </c>
      <c r="G518" t="s">
        <v>1641</v>
      </c>
      <c r="H518" t="s">
        <v>11</v>
      </c>
      <c r="I518" t="s">
        <v>1642</v>
      </c>
      <c r="J518" t="s">
        <v>4833</v>
      </c>
      <c r="K518" t="s">
        <v>1643</v>
      </c>
    </row>
    <row r="519" spans="1:11" x14ac:dyDescent="0.25">
      <c r="A519" t="s">
        <v>1644</v>
      </c>
      <c r="B519" t="s">
        <v>4830</v>
      </c>
      <c r="C519" t="s">
        <v>10</v>
      </c>
      <c r="D519">
        <v>230</v>
      </c>
      <c r="E519">
        <v>218883832</v>
      </c>
      <c r="F519" t="s">
        <v>11</v>
      </c>
      <c r="G519" t="s">
        <v>1645</v>
      </c>
      <c r="H519" t="s">
        <v>11</v>
      </c>
      <c r="I519" t="s">
        <v>1646</v>
      </c>
      <c r="J519" t="s">
        <v>4833</v>
      </c>
      <c r="K519" t="s">
        <v>1647</v>
      </c>
    </row>
    <row r="520" spans="1:11" x14ac:dyDescent="0.25">
      <c r="A520" t="s">
        <v>1648</v>
      </c>
      <c r="B520" t="s">
        <v>4830</v>
      </c>
      <c r="C520" t="s">
        <v>10</v>
      </c>
      <c r="D520">
        <v>731</v>
      </c>
      <c r="E520">
        <v>218883833</v>
      </c>
      <c r="F520" t="s">
        <v>11</v>
      </c>
      <c r="G520" t="s">
        <v>1649</v>
      </c>
      <c r="H520" t="s">
        <v>11</v>
      </c>
      <c r="I520" t="s">
        <v>1650</v>
      </c>
      <c r="J520" t="s">
        <v>4833</v>
      </c>
      <c r="K520" t="s">
        <v>1651</v>
      </c>
    </row>
    <row r="521" spans="1:11" x14ac:dyDescent="0.25">
      <c r="A521" t="s">
        <v>1652</v>
      </c>
      <c r="B521" t="s">
        <v>4830</v>
      </c>
      <c r="C521" t="s">
        <v>10</v>
      </c>
      <c r="D521">
        <v>456</v>
      </c>
      <c r="E521">
        <v>218883834</v>
      </c>
      <c r="F521" t="s">
        <v>11</v>
      </c>
      <c r="G521" t="s">
        <v>1653</v>
      </c>
      <c r="H521" t="s">
        <v>11</v>
      </c>
      <c r="I521" t="s">
        <v>1654</v>
      </c>
      <c r="J521" t="s">
        <v>4833</v>
      </c>
      <c r="K521" t="s">
        <v>1655</v>
      </c>
    </row>
    <row r="522" spans="1:11" x14ac:dyDescent="0.25">
      <c r="A522" t="s">
        <v>1656</v>
      </c>
      <c r="B522" t="s">
        <v>4830</v>
      </c>
      <c r="C522" t="s">
        <v>10</v>
      </c>
      <c r="D522">
        <v>426</v>
      </c>
      <c r="E522">
        <v>218883835</v>
      </c>
      <c r="F522" t="s">
        <v>11</v>
      </c>
      <c r="G522" t="s">
        <v>1657</v>
      </c>
      <c r="H522" t="s">
        <v>11</v>
      </c>
      <c r="I522" t="s">
        <v>1654</v>
      </c>
      <c r="J522" t="s">
        <v>4833</v>
      </c>
      <c r="K522" t="s">
        <v>1655</v>
      </c>
    </row>
    <row r="523" spans="1:11" x14ac:dyDescent="0.25">
      <c r="A523" t="s">
        <v>1658</v>
      </c>
      <c r="B523" t="s">
        <v>4830</v>
      </c>
      <c r="C523" t="s">
        <v>10</v>
      </c>
      <c r="D523">
        <v>499</v>
      </c>
      <c r="E523">
        <v>218883836</v>
      </c>
      <c r="F523" t="s">
        <v>11</v>
      </c>
      <c r="G523" t="s">
        <v>1659</v>
      </c>
      <c r="H523" t="s">
        <v>11</v>
      </c>
      <c r="I523" t="s">
        <v>1660</v>
      </c>
      <c r="J523" t="s">
        <v>4833</v>
      </c>
      <c r="K523" t="s">
        <v>1661</v>
      </c>
    </row>
    <row r="524" spans="1:11" x14ac:dyDescent="0.25">
      <c r="A524" t="s">
        <v>1662</v>
      </c>
      <c r="B524" t="s">
        <v>4830</v>
      </c>
      <c r="C524" t="s">
        <v>10</v>
      </c>
      <c r="D524">
        <v>418</v>
      </c>
      <c r="E524">
        <v>218883837</v>
      </c>
      <c r="F524" t="s">
        <v>1663</v>
      </c>
      <c r="G524" t="s">
        <v>1664</v>
      </c>
      <c r="H524" t="s">
        <v>11</v>
      </c>
      <c r="I524" t="s">
        <v>1665</v>
      </c>
      <c r="J524" t="s">
        <v>4833</v>
      </c>
      <c r="K524" t="s">
        <v>1666</v>
      </c>
    </row>
    <row r="525" spans="1:11" x14ac:dyDescent="0.25">
      <c r="A525" t="s">
        <v>1667</v>
      </c>
      <c r="B525" t="s">
        <v>4830</v>
      </c>
      <c r="C525" t="s">
        <v>10</v>
      </c>
      <c r="D525">
        <v>128</v>
      </c>
      <c r="E525">
        <v>218883838</v>
      </c>
      <c r="F525" t="s">
        <v>11</v>
      </c>
      <c r="G525" t="s">
        <v>1668</v>
      </c>
      <c r="H525" t="s">
        <v>11</v>
      </c>
      <c r="I525" t="s">
        <v>1669</v>
      </c>
      <c r="J525" t="s">
        <v>4833</v>
      </c>
      <c r="K525" t="s">
        <v>1670</v>
      </c>
    </row>
    <row r="526" spans="1:11" x14ac:dyDescent="0.25">
      <c r="A526" t="s">
        <v>1671</v>
      </c>
      <c r="B526" t="s">
        <v>4830</v>
      </c>
      <c r="C526" t="s">
        <v>10</v>
      </c>
      <c r="D526">
        <v>339</v>
      </c>
      <c r="E526">
        <v>218883839</v>
      </c>
      <c r="F526" t="s">
        <v>11</v>
      </c>
      <c r="G526" t="s">
        <v>1672</v>
      </c>
      <c r="H526" t="s">
        <v>11</v>
      </c>
      <c r="I526" t="s">
        <v>1673</v>
      </c>
      <c r="J526" t="s">
        <v>4833</v>
      </c>
      <c r="K526" t="s">
        <v>1674</v>
      </c>
    </row>
    <row r="527" spans="1:11" x14ac:dyDescent="0.25">
      <c r="A527" t="s">
        <v>1675</v>
      </c>
      <c r="B527" t="s">
        <v>4830</v>
      </c>
      <c r="C527" t="s">
        <v>10</v>
      </c>
      <c r="D527">
        <v>369</v>
      </c>
      <c r="E527">
        <v>218883840</v>
      </c>
      <c r="F527" t="s">
        <v>11</v>
      </c>
      <c r="G527" t="s">
        <v>1676</v>
      </c>
      <c r="H527" t="s">
        <v>11</v>
      </c>
      <c r="I527" t="s">
        <v>1677</v>
      </c>
      <c r="J527" t="s">
        <v>4833</v>
      </c>
      <c r="K527" t="s">
        <v>1678</v>
      </c>
    </row>
    <row r="528" spans="1:11" x14ac:dyDescent="0.25">
      <c r="A528" t="s">
        <v>1679</v>
      </c>
      <c r="B528" t="s">
        <v>4830</v>
      </c>
      <c r="C528" t="s">
        <v>10</v>
      </c>
      <c r="D528">
        <v>447</v>
      </c>
      <c r="E528">
        <v>218883841</v>
      </c>
      <c r="F528" t="s">
        <v>11</v>
      </c>
      <c r="G528" t="s">
        <v>1680</v>
      </c>
      <c r="H528" t="s">
        <v>11</v>
      </c>
      <c r="I528" t="s">
        <v>1681</v>
      </c>
      <c r="J528" t="s">
        <v>4833</v>
      </c>
      <c r="K528" t="s">
        <v>1682</v>
      </c>
    </row>
    <row r="529" spans="1:11" x14ac:dyDescent="0.25">
      <c r="A529" t="s">
        <v>1683</v>
      </c>
      <c r="B529" t="s">
        <v>4830</v>
      </c>
      <c r="C529" t="s">
        <v>10</v>
      </c>
      <c r="D529">
        <v>355</v>
      </c>
      <c r="E529">
        <v>218883842</v>
      </c>
      <c r="F529" t="s">
        <v>1684</v>
      </c>
      <c r="G529" t="s">
        <v>1685</v>
      </c>
      <c r="H529" t="s">
        <v>11</v>
      </c>
      <c r="I529" t="s">
        <v>1677</v>
      </c>
      <c r="J529" t="s">
        <v>4833</v>
      </c>
      <c r="K529" t="s">
        <v>1686</v>
      </c>
    </row>
    <row r="530" spans="1:11" x14ac:dyDescent="0.25">
      <c r="A530" t="s">
        <v>1687</v>
      </c>
      <c r="B530" t="s">
        <v>4830</v>
      </c>
      <c r="C530" t="s">
        <v>10</v>
      </c>
      <c r="D530">
        <v>239</v>
      </c>
      <c r="E530">
        <v>218883843</v>
      </c>
      <c r="F530" t="s">
        <v>11</v>
      </c>
      <c r="G530" t="s">
        <v>1688</v>
      </c>
      <c r="H530" t="s">
        <v>11</v>
      </c>
      <c r="I530" t="s">
        <v>1689</v>
      </c>
      <c r="J530" t="s">
        <v>4833</v>
      </c>
      <c r="K530" t="s">
        <v>1690</v>
      </c>
    </row>
    <row r="531" spans="1:11" x14ac:dyDescent="0.25">
      <c r="A531" t="s">
        <v>1691</v>
      </c>
      <c r="B531" t="s">
        <v>4830</v>
      </c>
      <c r="C531" t="s">
        <v>11</v>
      </c>
      <c r="D531">
        <v>176</v>
      </c>
      <c r="E531">
        <v>218883844</v>
      </c>
      <c r="F531" t="s">
        <v>11</v>
      </c>
      <c r="G531" t="s">
        <v>1692</v>
      </c>
      <c r="H531" t="s">
        <v>11</v>
      </c>
      <c r="I531" t="s">
        <v>331</v>
      </c>
      <c r="J531" t="s">
        <v>4833</v>
      </c>
      <c r="K531" t="s">
        <v>1693</v>
      </c>
    </row>
    <row r="532" spans="1:11" x14ac:dyDescent="0.25">
      <c r="A532" t="s">
        <v>1694</v>
      </c>
      <c r="B532" t="s">
        <v>4830</v>
      </c>
      <c r="C532" t="s">
        <v>11</v>
      </c>
      <c r="D532">
        <v>276</v>
      </c>
      <c r="E532">
        <v>218883845</v>
      </c>
      <c r="F532" t="s">
        <v>11</v>
      </c>
      <c r="G532" t="s">
        <v>1695</v>
      </c>
      <c r="H532" t="s">
        <v>11</v>
      </c>
      <c r="I532" t="s">
        <v>1696</v>
      </c>
      <c r="J532" t="s">
        <v>4833</v>
      </c>
      <c r="K532" t="s">
        <v>1697</v>
      </c>
    </row>
    <row r="533" spans="1:11" x14ac:dyDescent="0.25">
      <c r="A533" t="s">
        <v>1698</v>
      </c>
      <c r="B533" t="s">
        <v>4830</v>
      </c>
      <c r="C533" t="s">
        <v>11</v>
      </c>
      <c r="D533">
        <v>374</v>
      </c>
      <c r="E533">
        <v>218883846</v>
      </c>
      <c r="F533" t="s">
        <v>11</v>
      </c>
      <c r="G533" t="s">
        <v>1699</v>
      </c>
      <c r="H533" t="s">
        <v>11</v>
      </c>
      <c r="I533" t="s">
        <v>1700</v>
      </c>
      <c r="J533" t="s">
        <v>4833</v>
      </c>
      <c r="K533" t="s">
        <v>1701</v>
      </c>
    </row>
    <row r="534" spans="1:11" x14ac:dyDescent="0.25">
      <c r="A534" t="s">
        <v>1702</v>
      </c>
      <c r="B534" t="s">
        <v>4830</v>
      </c>
      <c r="C534" t="s">
        <v>11</v>
      </c>
      <c r="D534">
        <v>90</v>
      </c>
      <c r="E534">
        <v>218883847</v>
      </c>
      <c r="F534" t="s">
        <v>11</v>
      </c>
      <c r="G534" t="s">
        <v>1703</v>
      </c>
      <c r="H534" t="s">
        <v>11</v>
      </c>
      <c r="I534" t="s">
        <v>1704</v>
      </c>
      <c r="J534" t="s">
        <v>4833</v>
      </c>
      <c r="K534" t="s">
        <v>1705</v>
      </c>
    </row>
    <row r="535" spans="1:11" x14ac:dyDescent="0.25">
      <c r="A535" t="s">
        <v>1706</v>
      </c>
      <c r="B535" t="s">
        <v>4830</v>
      </c>
      <c r="C535" t="s">
        <v>11</v>
      </c>
      <c r="D535">
        <v>41</v>
      </c>
      <c r="E535">
        <v>218883848</v>
      </c>
      <c r="F535" t="s">
        <v>11</v>
      </c>
      <c r="G535" t="s">
        <v>1707</v>
      </c>
      <c r="H535" t="s">
        <v>11</v>
      </c>
      <c r="I535" t="s">
        <v>11</v>
      </c>
      <c r="J535" t="s">
        <v>4833</v>
      </c>
      <c r="K535" t="s">
        <v>13</v>
      </c>
    </row>
    <row r="536" spans="1:11" x14ac:dyDescent="0.25">
      <c r="A536" t="s">
        <v>1708</v>
      </c>
      <c r="B536" t="s">
        <v>4830</v>
      </c>
      <c r="C536" t="s">
        <v>11</v>
      </c>
      <c r="D536">
        <v>249</v>
      </c>
      <c r="E536">
        <v>218883849</v>
      </c>
      <c r="F536" t="s">
        <v>11</v>
      </c>
      <c r="G536" t="s">
        <v>1709</v>
      </c>
      <c r="H536" t="s">
        <v>11</v>
      </c>
      <c r="I536" t="s">
        <v>1710</v>
      </c>
      <c r="J536" t="s">
        <v>4833</v>
      </c>
      <c r="K536" t="s">
        <v>1711</v>
      </c>
    </row>
    <row r="537" spans="1:11" x14ac:dyDescent="0.25">
      <c r="A537" t="s">
        <v>1712</v>
      </c>
      <c r="B537" t="s">
        <v>4830</v>
      </c>
      <c r="C537" t="s">
        <v>11</v>
      </c>
      <c r="D537">
        <v>340</v>
      </c>
      <c r="E537">
        <v>218883850</v>
      </c>
      <c r="F537" t="s">
        <v>11</v>
      </c>
      <c r="G537" t="s">
        <v>1713</v>
      </c>
      <c r="H537" t="s">
        <v>11</v>
      </c>
      <c r="I537" t="s">
        <v>1714</v>
      </c>
      <c r="J537" t="s">
        <v>4833</v>
      </c>
      <c r="K537" t="s">
        <v>1715</v>
      </c>
    </row>
    <row r="538" spans="1:11" x14ac:dyDescent="0.25">
      <c r="A538" t="s">
        <v>1716</v>
      </c>
      <c r="B538" t="s">
        <v>4830</v>
      </c>
      <c r="C538" t="s">
        <v>11</v>
      </c>
      <c r="D538">
        <v>301</v>
      </c>
      <c r="E538">
        <v>218883851</v>
      </c>
      <c r="F538" t="s">
        <v>11</v>
      </c>
      <c r="G538" t="s">
        <v>1717</v>
      </c>
      <c r="H538" t="s">
        <v>11</v>
      </c>
      <c r="I538" t="s">
        <v>1718</v>
      </c>
      <c r="J538" t="s">
        <v>4833</v>
      </c>
      <c r="K538" t="s">
        <v>1719</v>
      </c>
    </row>
    <row r="539" spans="1:11" x14ac:dyDescent="0.25">
      <c r="A539" t="s">
        <v>1720</v>
      </c>
      <c r="B539" t="s">
        <v>4830</v>
      </c>
      <c r="C539" t="s">
        <v>10</v>
      </c>
      <c r="D539">
        <v>360</v>
      </c>
      <c r="E539">
        <v>218883852</v>
      </c>
      <c r="F539" t="s">
        <v>11</v>
      </c>
      <c r="G539" t="s">
        <v>1721</v>
      </c>
      <c r="H539" t="s">
        <v>11</v>
      </c>
      <c r="I539" t="s">
        <v>1722</v>
      </c>
      <c r="J539" t="s">
        <v>4833</v>
      </c>
      <c r="K539" t="s">
        <v>1723</v>
      </c>
    </row>
    <row r="540" spans="1:11" x14ac:dyDescent="0.25">
      <c r="A540" t="s">
        <v>1724</v>
      </c>
      <c r="B540" t="s">
        <v>4830</v>
      </c>
      <c r="C540" t="s">
        <v>10</v>
      </c>
      <c r="D540">
        <v>261</v>
      </c>
      <c r="E540">
        <v>218883853</v>
      </c>
      <c r="F540" t="s">
        <v>11</v>
      </c>
      <c r="G540" t="s">
        <v>1725</v>
      </c>
      <c r="H540" t="s">
        <v>11</v>
      </c>
      <c r="I540" t="s">
        <v>883</v>
      </c>
      <c r="J540" t="s">
        <v>4833</v>
      </c>
      <c r="K540" t="s">
        <v>884</v>
      </c>
    </row>
    <row r="541" spans="1:11" x14ac:dyDescent="0.25">
      <c r="A541" t="s">
        <v>1726</v>
      </c>
      <c r="B541" t="s">
        <v>4830</v>
      </c>
      <c r="C541" t="s">
        <v>11</v>
      </c>
      <c r="D541">
        <v>202</v>
      </c>
      <c r="E541">
        <v>218883854</v>
      </c>
      <c r="F541" t="s">
        <v>11</v>
      </c>
      <c r="G541" t="s">
        <v>1727</v>
      </c>
      <c r="H541" t="s">
        <v>11</v>
      </c>
      <c r="I541" t="s">
        <v>114</v>
      </c>
      <c r="J541" t="s">
        <v>4833</v>
      </c>
      <c r="K541" t="s">
        <v>1728</v>
      </c>
    </row>
    <row r="542" spans="1:11" x14ac:dyDescent="0.25">
      <c r="A542" t="s">
        <v>1729</v>
      </c>
      <c r="B542" t="s">
        <v>4830</v>
      </c>
      <c r="C542" t="s">
        <v>11</v>
      </c>
      <c r="D542">
        <v>353</v>
      </c>
      <c r="E542">
        <v>218883855</v>
      </c>
      <c r="F542" t="s">
        <v>11</v>
      </c>
      <c r="G542" t="s">
        <v>1730</v>
      </c>
      <c r="H542" t="s">
        <v>11</v>
      </c>
      <c r="I542" t="s">
        <v>1731</v>
      </c>
      <c r="J542" t="s">
        <v>4833</v>
      </c>
      <c r="K542" t="s">
        <v>1732</v>
      </c>
    </row>
    <row r="543" spans="1:11" x14ac:dyDescent="0.25">
      <c r="A543" t="s">
        <v>1733</v>
      </c>
      <c r="B543" t="s">
        <v>4830</v>
      </c>
      <c r="C543" t="s">
        <v>10</v>
      </c>
      <c r="D543">
        <v>449</v>
      </c>
      <c r="E543">
        <v>218883856</v>
      </c>
      <c r="F543" t="s">
        <v>11</v>
      </c>
      <c r="G543" t="s">
        <v>1734</v>
      </c>
      <c r="H543" t="s">
        <v>11</v>
      </c>
      <c r="I543" t="s">
        <v>11</v>
      </c>
      <c r="J543" t="s">
        <v>4833</v>
      </c>
      <c r="K543" t="s">
        <v>13</v>
      </c>
    </row>
    <row r="544" spans="1:11" x14ac:dyDescent="0.25">
      <c r="A544" t="s">
        <v>1735</v>
      </c>
      <c r="B544" t="s">
        <v>4830</v>
      </c>
      <c r="C544" t="s">
        <v>11</v>
      </c>
      <c r="D544">
        <v>329</v>
      </c>
      <c r="E544">
        <v>218883857</v>
      </c>
      <c r="F544" t="s">
        <v>11</v>
      </c>
      <c r="G544" t="s">
        <v>1736</v>
      </c>
      <c r="H544" t="s">
        <v>11</v>
      </c>
      <c r="I544" t="s">
        <v>1737</v>
      </c>
      <c r="J544" t="s">
        <v>4833</v>
      </c>
      <c r="K544" t="s">
        <v>1738</v>
      </c>
    </row>
    <row r="545" spans="1:11" x14ac:dyDescent="0.25">
      <c r="A545" t="s">
        <v>1739</v>
      </c>
      <c r="B545" t="s">
        <v>4830</v>
      </c>
      <c r="C545" t="s">
        <v>11</v>
      </c>
      <c r="D545">
        <v>498</v>
      </c>
      <c r="E545">
        <v>218883858</v>
      </c>
      <c r="F545" t="s">
        <v>11</v>
      </c>
      <c r="G545" t="s">
        <v>1740</v>
      </c>
      <c r="H545" t="s">
        <v>11</v>
      </c>
      <c r="I545" t="s">
        <v>1741</v>
      </c>
      <c r="J545" t="s">
        <v>4833</v>
      </c>
      <c r="K545" t="s">
        <v>1742</v>
      </c>
    </row>
    <row r="546" spans="1:11" x14ac:dyDescent="0.25">
      <c r="A546" t="s">
        <v>1743</v>
      </c>
      <c r="B546" t="s">
        <v>4830</v>
      </c>
      <c r="C546" t="s">
        <v>11</v>
      </c>
      <c r="D546">
        <v>505</v>
      </c>
      <c r="E546">
        <v>218883859</v>
      </c>
      <c r="F546" t="s">
        <v>11</v>
      </c>
      <c r="G546" t="s">
        <v>1744</v>
      </c>
      <c r="H546" t="s">
        <v>11</v>
      </c>
      <c r="I546" t="s">
        <v>108</v>
      </c>
      <c r="J546" t="s">
        <v>4833</v>
      </c>
      <c r="K546" t="s">
        <v>1241</v>
      </c>
    </row>
    <row r="547" spans="1:11" x14ac:dyDescent="0.25">
      <c r="A547" t="s">
        <v>1745</v>
      </c>
      <c r="B547" t="s">
        <v>4830</v>
      </c>
      <c r="C547" t="s">
        <v>11</v>
      </c>
      <c r="D547">
        <v>106</v>
      </c>
      <c r="E547">
        <v>218883860</v>
      </c>
      <c r="F547" t="s">
        <v>11</v>
      </c>
      <c r="G547" t="s">
        <v>1746</v>
      </c>
      <c r="H547" t="s">
        <v>11</v>
      </c>
      <c r="I547" t="s">
        <v>11</v>
      </c>
      <c r="J547" t="s">
        <v>4833</v>
      </c>
      <c r="K547" t="s">
        <v>13</v>
      </c>
    </row>
    <row r="548" spans="1:11" x14ac:dyDescent="0.25">
      <c r="A548" t="s">
        <v>1747</v>
      </c>
      <c r="B548" t="s">
        <v>4830</v>
      </c>
      <c r="C548" t="s">
        <v>11</v>
      </c>
      <c r="D548">
        <v>127</v>
      </c>
      <c r="E548">
        <v>218883861</v>
      </c>
      <c r="F548" t="s">
        <v>11</v>
      </c>
      <c r="G548" t="s">
        <v>1748</v>
      </c>
      <c r="H548" t="s">
        <v>11</v>
      </c>
      <c r="I548" t="s">
        <v>1749</v>
      </c>
      <c r="J548" t="s">
        <v>4833</v>
      </c>
      <c r="K548" t="s">
        <v>13</v>
      </c>
    </row>
    <row r="549" spans="1:11" x14ac:dyDescent="0.25">
      <c r="A549" t="s">
        <v>1750</v>
      </c>
      <c r="B549" t="s">
        <v>4830</v>
      </c>
      <c r="C549" t="s">
        <v>10</v>
      </c>
      <c r="D549">
        <v>43</v>
      </c>
      <c r="E549">
        <v>218883862</v>
      </c>
      <c r="F549" t="s">
        <v>11</v>
      </c>
      <c r="G549" t="s">
        <v>1751</v>
      </c>
      <c r="H549" t="s">
        <v>11</v>
      </c>
      <c r="I549" t="s">
        <v>11</v>
      </c>
      <c r="J549" t="s">
        <v>4833</v>
      </c>
      <c r="K549" t="s">
        <v>13</v>
      </c>
    </row>
    <row r="550" spans="1:11" x14ac:dyDescent="0.25">
      <c r="A550" t="s">
        <v>1752</v>
      </c>
      <c r="B550" t="s">
        <v>4830</v>
      </c>
      <c r="C550" t="s">
        <v>11</v>
      </c>
      <c r="D550">
        <v>149</v>
      </c>
      <c r="E550">
        <v>218883863</v>
      </c>
      <c r="F550" t="s">
        <v>11</v>
      </c>
      <c r="G550" t="s">
        <v>1753</v>
      </c>
      <c r="H550" t="s">
        <v>11</v>
      </c>
      <c r="I550" t="s">
        <v>1754</v>
      </c>
      <c r="J550" t="s">
        <v>4833</v>
      </c>
      <c r="K550" t="s">
        <v>13</v>
      </c>
    </row>
    <row r="551" spans="1:11" x14ac:dyDescent="0.25">
      <c r="A551" t="s">
        <v>1755</v>
      </c>
      <c r="B551" t="s">
        <v>4830</v>
      </c>
      <c r="C551" t="s">
        <v>11</v>
      </c>
      <c r="D551">
        <v>124</v>
      </c>
      <c r="E551">
        <v>218883864</v>
      </c>
      <c r="F551" t="s">
        <v>11</v>
      </c>
      <c r="G551" t="s">
        <v>1756</v>
      </c>
      <c r="H551" t="s">
        <v>11</v>
      </c>
      <c r="I551" t="s">
        <v>1757</v>
      </c>
      <c r="J551" t="s">
        <v>4833</v>
      </c>
      <c r="K551" t="s">
        <v>1758</v>
      </c>
    </row>
    <row r="552" spans="1:11" x14ac:dyDescent="0.25">
      <c r="A552" t="s">
        <v>1759</v>
      </c>
      <c r="B552" t="s">
        <v>4830</v>
      </c>
      <c r="C552" t="s">
        <v>11</v>
      </c>
      <c r="D552">
        <v>85</v>
      </c>
      <c r="E552">
        <v>218883865</v>
      </c>
      <c r="F552" t="s">
        <v>11</v>
      </c>
      <c r="G552" t="s">
        <v>1760</v>
      </c>
      <c r="H552" t="s">
        <v>11</v>
      </c>
      <c r="I552" t="s">
        <v>11</v>
      </c>
      <c r="J552" t="s">
        <v>4833</v>
      </c>
      <c r="K552" t="s">
        <v>13</v>
      </c>
    </row>
    <row r="553" spans="1:11" x14ac:dyDescent="0.25">
      <c r="A553" t="s">
        <v>1761</v>
      </c>
      <c r="B553" t="s">
        <v>4830</v>
      </c>
      <c r="C553" t="s">
        <v>11</v>
      </c>
      <c r="D553">
        <v>42</v>
      </c>
      <c r="E553">
        <v>218883866</v>
      </c>
      <c r="F553" t="s">
        <v>11</v>
      </c>
      <c r="G553" t="s">
        <v>1762</v>
      </c>
      <c r="H553" t="s">
        <v>11</v>
      </c>
      <c r="I553" t="s">
        <v>11</v>
      </c>
      <c r="J553" t="s">
        <v>4833</v>
      </c>
      <c r="K553" t="s">
        <v>13</v>
      </c>
    </row>
    <row r="554" spans="1:11" x14ac:dyDescent="0.25">
      <c r="A554" t="s">
        <v>1763</v>
      </c>
      <c r="B554" t="s">
        <v>4830</v>
      </c>
      <c r="C554" t="s">
        <v>10</v>
      </c>
      <c r="D554">
        <v>218</v>
      </c>
      <c r="E554">
        <v>218883867</v>
      </c>
      <c r="F554" t="s">
        <v>11</v>
      </c>
      <c r="G554" t="s">
        <v>1764</v>
      </c>
      <c r="H554" t="s">
        <v>11</v>
      </c>
      <c r="I554" t="s">
        <v>378</v>
      </c>
      <c r="J554" t="s">
        <v>4833</v>
      </c>
      <c r="K554" t="s">
        <v>379</v>
      </c>
    </row>
    <row r="555" spans="1:11" x14ac:dyDescent="0.25">
      <c r="A555" t="s">
        <v>1765</v>
      </c>
      <c r="B555" t="s">
        <v>4830</v>
      </c>
      <c r="C555" t="s">
        <v>10</v>
      </c>
      <c r="D555">
        <v>246</v>
      </c>
      <c r="E555">
        <v>218883868</v>
      </c>
      <c r="F555" t="s">
        <v>11</v>
      </c>
      <c r="G555" t="s">
        <v>1766</v>
      </c>
      <c r="H555" t="s">
        <v>11</v>
      </c>
      <c r="I555" t="s">
        <v>374</v>
      </c>
      <c r="J555" t="s">
        <v>4833</v>
      </c>
      <c r="K555" t="s">
        <v>375</v>
      </c>
    </row>
    <row r="556" spans="1:11" x14ac:dyDescent="0.25">
      <c r="A556" t="s">
        <v>1767</v>
      </c>
      <c r="B556" t="s">
        <v>4830</v>
      </c>
      <c r="C556" t="s">
        <v>10</v>
      </c>
      <c r="D556">
        <v>52</v>
      </c>
      <c r="E556">
        <v>218883869</v>
      </c>
      <c r="F556" t="s">
        <v>11</v>
      </c>
      <c r="G556" t="s">
        <v>1768</v>
      </c>
      <c r="H556" t="s">
        <v>11</v>
      </c>
      <c r="I556" t="s">
        <v>11</v>
      </c>
      <c r="J556" t="s">
        <v>4833</v>
      </c>
      <c r="K556" t="s">
        <v>13</v>
      </c>
    </row>
    <row r="557" spans="1:11" x14ac:dyDescent="0.25">
      <c r="A557" t="s">
        <v>1769</v>
      </c>
      <c r="B557" t="s">
        <v>4830</v>
      </c>
      <c r="C557" t="s">
        <v>11</v>
      </c>
      <c r="D557">
        <v>155</v>
      </c>
      <c r="E557">
        <v>218883870</v>
      </c>
      <c r="F557" t="s">
        <v>11</v>
      </c>
      <c r="G557" t="s">
        <v>1770</v>
      </c>
      <c r="H557" t="s">
        <v>11</v>
      </c>
      <c r="I557" t="s">
        <v>11</v>
      </c>
      <c r="J557" t="s">
        <v>4833</v>
      </c>
      <c r="K557" t="s">
        <v>13</v>
      </c>
    </row>
    <row r="558" spans="1:11" x14ac:dyDescent="0.25">
      <c r="A558" t="s">
        <v>1771</v>
      </c>
      <c r="B558" t="s">
        <v>4830</v>
      </c>
      <c r="C558" t="s">
        <v>11</v>
      </c>
      <c r="D558">
        <v>278</v>
      </c>
      <c r="E558">
        <v>218883871</v>
      </c>
      <c r="F558" t="s">
        <v>11</v>
      </c>
      <c r="G558" t="s">
        <v>1772</v>
      </c>
      <c r="H558" t="s">
        <v>11</v>
      </c>
      <c r="I558" t="s">
        <v>11</v>
      </c>
      <c r="J558" t="s">
        <v>4833</v>
      </c>
      <c r="K558" t="s">
        <v>13</v>
      </c>
    </row>
    <row r="559" spans="1:11" x14ac:dyDescent="0.25">
      <c r="A559" t="s">
        <v>1773</v>
      </c>
      <c r="B559" t="s">
        <v>4830</v>
      </c>
      <c r="C559" t="s">
        <v>11</v>
      </c>
      <c r="D559">
        <v>1070</v>
      </c>
      <c r="E559">
        <v>218883872</v>
      </c>
      <c r="F559" t="s">
        <v>11</v>
      </c>
      <c r="G559" t="s">
        <v>1774</v>
      </c>
      <c r="H559" t="s">
        <v>11</v>
      </c>
      <c r="I559" t="s">
        <v>1775</v>
      </c>
      <c r="J559" t="s">
        <v>4833</v>
      </c>
      <c r="K559" t="s">
        <v>13</v>
      </c>
    </row>
    <row r="560" spans="1:11" x14ac:dyDescent="0.25">
      <c r="A560" t="s">
        <v>1776</v>
      </c>
      <c r="B560" t="s">
        <v>4830</v>
      </c>
      <c r="C560" t="s">
        <v>11</v>
      </c>
      <c r="D560">
        <v>987</v>
      </c>
      <c r="E560">
        <v>218883873</v>
      </c>
      <c r="F560" t="s">
        <v>11</v>
      </c>
      <c r="G560" t="s">
        <v>1777</v>
      </c>
      <c r="H560" t="s">
        <v>11</v>
      </c>
      <c r="I560" t="s">
        <v>972</v>
      </c>
      <c r="J560" t="s">
        <v>4833</v>
      </c>
      <c r="K560" t="s">
        <v>1778</v>
      </c>
    </row>
    <row r="561" spans="1:11" x14ac:dyDescent="0.25">
      <c r="A561" t="s">
        <v>1779</v>
      </c>
      <c r="B561" t="s">
        <v>4830</v>
      </c>
      <c r="C561" t="s">
        <v>11</v>
      </c>
      <c r="D561">
        <v>48</v>
      </c>
      <c r="E561">
        <v>218883874</v>
      </c>
      <c r="F561" t="s">
        <v>11</v>
      </c>
      <c r="G561" t="s">
        <v>1780</v>
      </c>
      <c r="H561" t="s">
        <v>11</v>
      </c>
      <c r="I561" t="s">
        <v>11</v>
      </c>
      <c r="J561" t="s">
        <v>4833</v>
      </c>
      <c r="K561" t="s">
        <v>13</v>
      </c>
    </row>
    <row r="562" spans="1:11" x14ac:dyDescent="0.25">
      <c r="A562" t="s">
        <v>1781</v>
      </c>
      <c r="B562" t="s">
        <v>4830</v>
      </c>
      <c r="C562" t="s">
        <v>11</v>
      </c>
      <c r="D562">
        <v>54</v>
      </c>
      <c r="E562">
        <v>218883875</v>
      </c>
      <c r="F562" t="s">
        <v>11</v>
      </c>
      <c r="G562" t="s">
        <v>1782</v>
      </c>
      <c r="H562" t="s">
        <v>11</v>
      </c>
      <c r="I562" t="s">
        <v>11</v>
      </c>
      <c r="J562" t="s">
        <v>4833</v>
      </c>
      <c r="K562" t="s">
        <v>13</v>
      </c>
    </row>
    <row r="563" spans="1:11" x14ac:dyDescent="0.25">
      <c r="A563" t="s">
        <v>1783</v>
      </c>
      <c r="B563" t="s">
        <v>4830</v>
      </c>
      <c r="C563" t="s">
        <v>10</v>
      </c>
      <c r="D563">
        <v>94</v>
      </c>
      <c r="E563">
        <v>218883876</v>
      </c>
      <c r="F563" t="s">
        <v>11</v>
      </c>
      <c r="G563" t="s">
        <v>1784</v>
      </c>
      <c r="H563" t="s">
        <v>11</v>
      </c>
      <c r="I563" t="s">
        <v>11</v>
      </c>
      <c r="J563" t="s">
        <v>4833</v>
      </c>
      <c r="K563" t="s">
        <v>13</v>
      </c>
    </row>
    <row r="564" spans="1:11" x14ac:dyDescent="0.25">
      <c r="A564" t="s">
        <v>1785</v>
      </c>
      <c r="B564" t="s">
        <v>4830</v>
      </c>
      <c r="C564" t="s">
        <v>10</v>
      </c>
      <c r="D564">
        <v>192</v>
      </c>
      <c r="E564">
        <v>218883877</v>
      </c>
      <c r="F564" t="s">
        <v>11</v>
      </c>
      <c r="G564" t="s">
        <v>1786</v>
      </c>
      <c r="H564" t="s">
        <v>11</v>
      </c>
      <c r="I564" t="s">
        <v>11</v>
      </c>
      <c r="J564" t="s">
        <v>4833</v>
      </c>
      <c r="K564" t="s">
        <v>13</v>
      </c>
    </row>
    <row r="565" spans="1:11" x14ac:dyDescent="0.25">
      <c r="A565" t="s">
        <v>1787</v>
      </c>
      <c r="B565" t="s">
        <v>4830</v>
      </c>
      <c r="C565" t="s">
        <v>11</v>
      </c>
      <c r="D565">
        <v>148</v>
      </c>
      <c r="E565">
        <v>218883878</v>
      </c>
      <c r="F565" t="s">
        <v>11</v>
      </c>
      <c r="G565" t="s">
        <v>1788</v>
      </c>
      <c r="H565" t="s">
        <v>11</v>
      </c>
      <c r="I565" t="s">
        <v>1789</v>
      </c>
      <c r="J565" t="s">
        <v>4833</v>
      </c>
      <c r="K565" t="s">
        <v>1790</v>
      </c>
    </row>
    <row r="566" spans="1:11" x14ac:dyDescent="0.25">
      <c r="A566" t="s">
        <v>1791</v>
      </c>
      <c r="B566" t="s">
        <v>4830</v>
      </c>
      <c r="C566" t="s">
        <v>11</v>
      </c>
      <c r="D566">
        <v>139</v>
      </c>
      <c r="E566">
        <v>218883879</v>
      </c>
      <c r="F566" t="s">
        <v>11</v>
      </c>
      <c r="G566" t="s">
        <v>1792</v>
      </c>
      <c r="H566" t="s">
        <v>11</v>
      </c>
      <c r="I566" t="s">
        <v>11</v>
      </c>
      <c r="J566" t="s">
        <v>4833</v>
      </c>
      <c r="K566" t="s">
        <v>13</v>
      </c>
    </row>
    <row r="567" spans="1:11" x14ac:dyDescent="0.25">
      <c r="A567" t="s">
        <v>1793</v>
      </c>
      <c r="B567" t="s">
        <v>4830</v>
      </c>
      <c r="C567" t="s">
        <v>11</v>
      </c>
      <c r="D567">
        <v>177</v>
      </c>
      <c r="E567">
        <v>218883880</v>
      </c>
      <c r="F567" t="s">
        <v>11</v>
      </c>
      <c r="G567" t="s">
        <v>1794</v>
      </c>
      <c r="H567" t="s">
        <v>11</v>
      </c>
      <c r="I567" t="s">
        <v>1795</v>
      </c>
      <c r="J567" t="s">
        <v>4833</v>
      </c>
      <c r="K567" t="s">
        <v>13</v>
      </c>
    </row>
    <row r="568" spans="1:11" x14ac:dyDescent="0.25">
      <c r="A568" t="s">
        <v>1796</v>
      </c>
      <c r="B568" t="s">
        <v>4830</v>
      </c>
      <c r="C568" t="s">
        <v>10</v>
      </c>
      <c r="D568">
        <v>239</v>
      </c>
      <c r="E568">
        <v>218883881</v>
      </c>
      <c r="F568" t="s">
        <v>11</v>
      </c>
      <c r="G568" t="s">
        <v>1797</v>
      </c>
      <c r="H568" t="s">
        <v>11</v>
      </c>
      <c r="I568" t="s">
        <v>11</v>
      </c>
      <c r="J568" t="s">
        <v>4833</v>
      </c>
      <c r="K568" t="s">
        <v>13</v>
      </c>
    </row>
    <row r="569" spans="1:11" x14ac:dyDescent="0.25">
      <c r="A569" t="s">
        <v>1798</v>
      </c>
      <c r="B569" t="s">
        <v>4830</v>
      </c>
      <c r="C569" t="s">
        <v>10</v>
      </c>
      <c r="D569">
        <v>208</v>
      </c>
      <c r="E569">
        <v>218883882</v>
      </c>
      <c r="F569" t="s">
        <v>11</v>
      </c>
      <c r="G569" t="s">
        <v>1799</v>
      </c>
      <c r="H569" t="s">
        <v>11</v>
      </c>
      <c r="I569" t="s">
        <v>1423</v>
      </c>
      <c r="J569" t="s">
        <v>4833</v>
      </c>
      <c r="K569" t="s">
        <v>13</v>
      </c>
    </row>
    <row r="570" spans="1:11" x14ac:dyDescent="0.25">
      <c r="A570" t="s">
        <v>1800</v>
      </c>
      <c r="B570" t="s">
        <v>4830</v>
      </c>
      <c r="C570" t="s">
        <v>11</v>
      </c>
      <c r="D570">
        <v>400</v>
      </c>
      <c r="E570">
        <v>218883883</v>
      </c>
      <c r="F570" t="s">
        <v>11</v>
      </c>
      <c r="G570" t="s">
        <v>1801</v>
      </c>
      <c r="H570" t="s">
        <v>11</v>
      </c>
      <c r="I570" t="s">
        <v>11</v>
      </c>
      <c r="J570" t="s">
        <v>4833</v>
      </c>
      <c r="K570" t="s">
        <v>13</v>
      </c>
    </row>
    <row r="571" spans="1:11" x14ac:dyDescent="0.25">
      <c r="A571" t="s">
        <v>1802</v>
      </c>
      <c r="B571" t="s">
        <v>4830</v>
      </c>
      <c r="C571" t="s">
        <v>10</v>
      </c>
      <c r="D571">
        <v>62</v>
      </c>
      <c r="E571">
        <v>218883884</v>
      </c>
      <c r="F571" t="s">
        <v>11</v>
      </c>
      <c r="G571" t="s">
        <v>1803</v>
      </c>
      <c r="H571" t="s">
        <v>11</v>
      </c>
      <c r="I571" t="s">
        <v>11</v>
      </c>
      <c r="J571" t="s">
        <v>4833</v>
      </c>
      <c r="K571" t="s">
        <v>13</v>
      </c>
    </row>
    <row r="572" spans="1:11" x14ac:dyDescent="0.25">
      <c r="A572" t="s">
        <v>1804</v>
      </c>
      <c r="B572" t="s">
        <v>4830</v>
      </c>
      <c r="C572" t="s">
        <v>10</v>
      </c>
      <c r="D572">
        <v>340</v>
      </c>
      <c r="E572">
        <v>218883885</v>
      </c>
      <c r="F572" t="s">
        <v>11</v>
      </c>
      <c r="G572" t="s">
        <v>1805</v>
      </c>
      <c r="H572" t="s">
        <v>11</v>
      </c>
      <c r="I572" t="s">
        <v>1806</v>
      </c>
      <c r="J572" t="s">
        <v>4833</v>
      </c>
      <c r="K572" t="s">
        <v>1807</v>
      </c>
    </row>
    <row r="573" spans="1:11" x14ac:dyDescent="0.25">
      <c r="A573" t="s">
        <v>1808</v>
      </c>
      <c r="B573" t="s">
        <v>4830</v>
      </c>
      <c r="C573" t="s">
        <v>10</v>
      </c>
      <c r="D573">
        <v>281</v>
      </c>
      <c r="E573">
        <v>218883886</v>
      </c>
      <c r="F573" t="s">
        <v>11</v>
      </c>
      <c r="G573" t="s">
        <v>1809</v>
      </c>
      <c r="H573" t="s">
        <v>11</v>
      </c>
      <c r="I573" t="s">
        <v>1810</v>
      </c>
      <c r="J573" t="s">
        <v>4833</v>
      </c>
      <c r="K573" t="s">
        <v>1811</v>
      </c>
    </row>
    <row r="574" spans="1:11" x14ac:dyDescent="0.25">
      <c r="A574" t="s">
        <v>1812</v>
      </c>
      <c r="B574" t="s">
        <v>4830</v>
      </c>
      <c r="C574" t="s">
        <v>11</v>
      </c>
      <c r="D574">
        <v>41</v>
      </c>
      <c r="E574">
        <v>218883887</v>
      </c>
      <c r="F574" t="s">
        <v>11</v>
      </c>
      <c r="G574" t="s">
        <v>1813</v>
      </c>
      <c r="H574" t="s">
        <v>11</v>
      </c>
      <c r="I574" t="s">
        <v>11</v>
      </c>
      <c r="J574" t="s">
        <v>4833</v>
      </c>
      <c r="K574" t="s">
        <v>13</v>
      </c>
    </row>
    <row r="575" spans="1:11" x14ac:dyDescent="0.25">
      <c r="A575" t="s">
        <v>1814</v>
      </c>
      <c r="B575" t="s">
        <v>4830</v>
      </c>
      <c r="C575" t="s">
        <v>11</v>
      </c>
      <c r="D575">
        <v>174</v>
      </c>
      <c r="E575">
        <v>218883888</v>
      </c>
      <c r="F575" t="s">
        <v>11</v>
      </c>
      <c r="G575" t="s">
        <v>1815</v>
      </c>
      <c r="H575" t="s">
        <v>11</v>
      </c>
      <c r="I575" t="s">
        <v>1816</v>
      </c>
      <c r="J575" t="s">
        <v>4833</v>
      </c>
      <c r="K575" t="s">
        <v>1817</v>
      </c>
    </row>
    <row r="576" spans="1:11" x14ac:dyDescent="0.25">
      <c r="A576" t="s">
        <v>1818</v>
      </c>
      <c r="B576" t="s">
        <v>4830</v>
      </c>
      <c r="C576" t="s">
        <v>11</v>
      </c>
      <c r="D576">
        <v>352</v>
      </c>
      <c r="E576">
        <v>218883889</v>
      </c>
      <c r="F576" t="s">
        <v>11</v>
      </c>
      <c r="G576" t="s">
        <v>1819</v>
      </c>
      <c r="H576" t="s">
        <v>11</v>
      </c>
      <c r="I576" t="s">
        <v>1696</v>
      </c>
      <c r="J576" t="s">
        <v>4833</v>
      </c>
      <c r="K576" t="s">
        <v>1820</v>
      </c>
    </row>
    <row r="577" spans="1:11" x14ac:dyDescent="0.25">
      <c r="A577" t="s">
        <v>1821</v>
      </c>
      <c r="B577" t="s">
        <v>4830</v>
      </c>
      <c r="C577" t="s">
        <v>11</v>
      </c>
      <c r="D577">
        <v>419</v>
      </c>
      <c r="E577">
        <v>218883890</v>
      </c>
      <c r="F577" t="s">
        <v>11</v>
      </c>
      <c r="G577" t="s">
        <v>1822</v>
      </c>
      <c r="H577" t="s">
        <v>11</v>
      </c>
      <c r="I577" t="s">
        <v>1700</v>
      </c>
      <c r="J577" t="s">
        <v>4833</v>
      </c>
      <c r="K577" t="s">
        <v>1823</v>
      </c>
    </row>
    <row r="578" spans="1:11" x14ac:dyDescent="0.25">
      <c r="A578" t="s">
        <v>1824</v>
      </c>
      <c r="B578" t="s">
        <v>4830</v>
      </c>
      <c r="C578" t="s">
        <v>11</v>
      </c>
      <c r="D578">
        <v>93</v>
      </c>
      <c r="E578">
        <v>218883891</v>
      </c>
      <c r="F578" t="s">
        <v>11</v>
      </c>
      <c r="G578" t="s">
        <v>1825</v>
      </c>
      <c r="H578" t="s">
        <v>11</v>
      </c>
      <c r="I578" t="s">
        <v>1826</v>
      </c>
      <c r="J578" t="s">
        <v>4833</v>
      </c>
      <c r="K578" t="s">
        <v>1827</v>
      </c>
    </row>
    <row r="579" spans="1:11" x14ac:dyDescent="0.25">
      <c r="A579" t="s">
        <v>1828</v>
      </c>
      <c r="B579" t="s">
        <v>4830</v>
      </c>
      <c r="C579" t="s">
        <v>11</v>
      </c>
      <c r="D579">
        <v>185</v>
      </c>
      <c r="E579">
        <v>218883892</v>
      </c>
      <c r="F579" t="s">
        <v>11</v>
      </c>
      <c r="G579" t="s">
        <v>1829</v>
      </c>
      <c r="H579" t="s">
        <v>11</v>
      </c>
      <c r="I579" t="s">
        <v>331</v>
      </c>
      <c r="J579" t="s">
        <v>4833</v>
      </c>
      <c r="K579" t="s">
        <v>1830</v>
      </c>
    </row>
    <row r="580" spans="1:11" x14ac:dyDescent="0.25">
      <c r="A580" t="s">
        <v>1831</v>
      </c>
      <c r="B580" t="s">
        <v>4830</v>
      </c>
      <c r="C580" t="s">
        <v>11</v>
      </c>
      <c r="D580">
        <v>232</v>
      </c>
      <c r="E580">
        <v>218883893</v>
      </c>
      <c r="F580" t="s">
        <v>11</v>
      </c>
      <c r="G580" t="s">
        <v>1832</v>
      </c>
      <c r="H580" t="s">
        <v>11</v>
      </c>
      <c r="I580" t="s">
        <v>11</v>
      </c>
      <c r="J580" t="s">
        <v>4833</v>
      </c>
      <c r="K580" t="s">
        <v>1833</v>
      </c>
    </row>
    <row r="581" spans="1:11" x14ac:dyDescent="0.25">
      <c r="A581" t="s">
        <v>1834</v>
      </c>
      <c r="B581" t="s">
        <v>4830</v>
      </c>
      <c r="C581" t="s">
        <v>11</v>
      </c>
      <c r="D581">
        <v>517</v>
      </c>
      <c r="E581">
        <v>218883894</v>
      </c>
      <c r="F581" t="s">
        <v>11</v>
      </c>
      <c r="G581" t="s">
        <v>1835</v>
      </c>
      <c r="H581" t="s">
        <v>11</v>
      </c>
      <c r="I581" t="s">
        <v>1836</v>
      </c>
      <c r="J581" t="s">
        <v>4833</v>
      </c>
      <c r="K581" t="s">
        <v>1837</v>
      </c>
    </row>
    <row r="582" spans="1:11" x14ac:dyDescent="0.25">
      <c r="A582" t="s">
        <v>1838</v>
      </c>
      <c r="B582" t="s">
        <v>4830</v>
      </c>
      <c r="C582" t="s">
        <v>11</v>
      </c>
      <c r="D582">
        <v>415</v>
      </c>
      <c r="E582">
        <v>218883895</v>
      </c>
      <c r="F582" t="s">
        <v>11</v>
      </c>
      <c r="G582" t="s">
        <v>1839</v>
      </c>
      <c r="H582" t="s">
        <v>11</v>
      </c>
      <c r="I582" t="s">
        <v>1840</v>
      </c>
      <c r="J582" t="s">
        <v>4833</v>
      </c>
      <c r="K582" t="s">
        <v>1841</v>
      </c>
    </row>
    <row r="583" spans="1:11" x14ac:dyDescent="0.25">
      <c r="A583" t="s">
        <v>1842</v>
      </c>
      <c r="B583" t="s">
        <v>4830</v>
      </c>
      <c r="C583" t="s">
        <v>11</v>
      </c>
      <c r="D583">
        <v>173</v>
      </c>
      <c r="E583">
        <v>218883896</v>
      </c>
      <c r="F583" t="s">
        <v>11</v>
      </c>
      <c r="G583" t="s">
        <v>1843</v>
      </c>
      <c r="H583" t="s">
        <v>11</v>
      </c>
      <c r="I583" t="s">
        <v>11</v>
      </c>
      <c r="J583" t="s">
        <v>4833</v>
      </c>
      <c r="K583" t="s">
        <v>13</v>
      </c>
    </row>
    <row r="584" spans="1:11" x14ac:dyDescent="0.25">
      <c r="A584" t="s">
        <v>1844</v>
      </c>
      <c r="B584" t="s">
        <v>4830</v>
      </c>
      <c r="C584" t="s">
        <v>11</v>
      </c>
      <c r="D584">
        <v>340</v>
      </c>
      <c r="E584">
        <v>218883897</v>
      </c>
      <c r="F584" t="s">
        <v>11</v>
      </c>
      <c r="G584" t="s">
        <v>1845</v>
      </c>
      <c r="H584" t="s">
        <v>11</v>
      </c>
      <c r="I584" t="s">
        <v>1846</v>
      </c>
      <c r="J584" t="s">
        <v>4833</v>
      </c>
      <c r="K584" t="s">
        <v>1847</v>
      </c>
    </row>
    <row r="585" spans="1:11" x14ac:dyDescent="0.25">
      <c r="A585" t="s">
        <v>1848</v>
      </c>
      <c r="B585" t="s">
        <v>4830</v>
      </c>
      <c r="C585" t="s">
        <v>11</v>
      </c>
      <c r="D585">
        <v>230</v>
      </c>
      <c r="E585">
        <v>218883898</v>
      </c>
      <c r="F585" t="s">
        <v>11</v>
      </c>
      <c r="G585" t="s">
        <v>1849</v>
      </c>
      <c r="H585" t="s">
        <v>11</v>
      </c>
      <c r="I585" t="s">
        <v>1850</v>
      </c>
      <c r="J585" t="s">
        <v>4833</v>
      </c>
      <c r="K585" t="s">
        <v>13</v>
      </c>
    </row>
    <row r="586" spans="1:11" x14ac:dyDescent="0.25">
      <c r="A586" t="s">
        <v>1851</v>
      </c>
      <c r="B586" t="s">
        <v>4830</v>
      </c>
      <c r="C586" t="s">
        <v>11</v>
      </c>
      <c r="D586">
        <v>399</v>
      </c>
      <c r="E586">
        <v>218883899</v>
      </c>
      <c r="F586" t="s">
        <v>11</v>
      </c>
      <c r="G586" t="s">
        <v>1852</v>
      </c>
      <c r="H586" t="s">
        <v>11</v>
      </c>
      <c r="I586" t="s">
        <v>1853</v>
      </c>
      <c r="J586" t="s">
        <v>4833</v>
      </c>
      <c r="K586" t="s">
        <v>1854</v>
      </c>
    </row>
    <row r="587" spans="1:11" x14ac:dyDescent="0.25">
      <c r="A587" t="s">
        <v>1855</v>
      </c>
      <c r="B587" t="s">
        <v>4830</v>
      </c>
      <c r="C587" t="s">
        <v>11</v>
      </c>
      <c r="D587">
        <v>369</v>
      </c>
      <c r="E587">
        <v>218883900</v>
      </c>
      <c r="F587" t="s">
        <v>11</v>
      </c>
      <c r="G587" t="s">
        <v>1856</v>
      </c>
      <c r="H587" t="s">
        <v>11</v>
      </c>
      <c r="I587" t="s">
        <v>1857</v>
      </c>
      <c r="J587" t="s">
        <v>4833</v>
      </c>
      <c r="K587" t="s">
        <v>1858</v>
      </c>
    </row>
    <row r="588" spans="1:11" x14ac:dyDescent="0.25">
      <c r="A588" t="s">
        <v>1859</v>
      </c>
      <c r="B588" t="s">
        <v>4830</v>
      </c>
      <c r="C588" t="s">
        <v>11</v>
      </c>
      <c r="D588">
        <v>218</v>
      </c>
      <c r="E588">
        <v>218883901</v>
      </c>
      <c r="F588" t="s">
        <v>11</v>
      </c>
      <c r="G588" t="s">
        <v>1860</v>
      </c>
      <c r="H588" t="s">
        <v>11</v>
      </c>
      <c r="I588" t="s">
        <v>11</v>
      </c>
      <c r="J588" t="s">
        <v>4833</v>
      </c>
      <c r="K588" t="s">
        <v>13</v>
      </c>
    </row>
    <row r="589" spans="1:11" x14ac:dyDescent="0.25">
      <c r="A589" t="s">
        <v>1861</v>
      </c>
      <c r="B589" t="s">
        <v>4830</v>
      </c>
      <c r="C589" t="s">
        <v>11</v>
      </c>
      <c r="D589">
        <v>408</v>
      </c>
      <c r="E589">
        <v>218883902</v>
      </c>
      <c r="F589" t="s">
        <v>11</v>
      </c>
      <c r="G589" t="s">
        <v>1862</v>
      </c>
      <c r="H589" t="s">
        <v>11</v>
      </c>
      <c r="I589" t="s">
        <v>1863</v>
      </c>
      <c r="J589" t="s">
        <v>4833</v>
      </c>
      <c r="K589" t="s">
        <v>762</v>
      </c>
    </row>
    <row r="590" spans="1:11" x14ac:dyDescent="0.25">
      <c r="A590" t="s">
        <v>1864</v>
      </c>
      <c r="B590" t="s">
        <v>4830</v>
      </c>
      <c r="C590" t="s">
        <v>11</v>
      </c>
      <c r="D590">
        <v>91</v>
      </c>
      <c r="E590">
        <v>218883903</v>
      </c>
      <c r="F590" t="s">
        <v>11</v>
      </c>
      <c r="G590" t="s">
        <v>1865</v>
      </c>
      <c r="H590" t="s">
        <v>11</v>
      </c>
      <c r="I590" t="s">
        <v>670</v>
      </c>
      <c r="J590" t="s">
        <v>4833</v>
      </c>
      <c r="K590" t="s">
        <v>667</v>
      </c>
    </row>
    <row r="591" spans="1:11" x14ac:dyDescent="0.25">
      <c r="A591" t="s">
        <v>1866</v>
      </c>
      <c r="B591" t="s">
        <v>4830</v>
      </c>
      <c r="C591" t="s">
        <v>11</v>
      </c>
      <c r="D591">
        <v>616</v>
      </c>
      <c r="E591">
        <v>218883904</v>
      </c>
      <c r="F591" t="s">
        <v>11</v>
      </c>
      <c r="G591" t="s">
        <v>1867</v>
      </c>
      <c r="H591" t="s">
        <v>11</v>
      </c>
      <c r="I591" t="s">
        <v>1550</v>
      </c>
      <c r="J591" t="s">
        <v>4833</v>
      </c>
      <c r="K591" t="s">
        <v>1551</v>
      </c>
    </row>
    <row r="592" spans="1:11" x14ac:dyDescent="0.25">
      <c r="A592" t="s">
        <v>1868</v>
      </c>
      <c r="B592" t="s">
        <v>4830</v>
      </c>
      <c r="C592" t="s">
        <v>10</v>
      </c>
      <c r="D592">
        <v>317</v>
      </c>
      <c r="E592">
        <v>218883905</v>
      </c>
      <c r="F592" t="s">
        <v>11</v>
      </c>
      <c r="G592" t="s">
        <v>1869</v>
      </c>
      <c r="H592" t="s">
        <v>11</v>
      </c>
      <c r="I592" t="s">
        <v>1406</v>
      </c>
      <c r="J592" t="s">
        <v>4833</v>
      </c>
      <c r="K592" t="s">
        <v>1870</v>
      </c>
    </row>
    <row r="593" spans="1:11" x14ac:dyDescent="0.25">
      <c r="A593" t="s">
        <v>1871</v>
      </c>
      <c r="B593" t="s">
        <v>4830</v>
      </c>
      <c r="C593" t="s">
        <v>10</v>
      </c>
      <c r="D593">
        <v>360</v>
      </c>
      <c r="E593">
        <v>218883906</v>
      </c>
      <c r="F593" t="s">
        <v>11</v>
      </c>
      <c r="G593" t="s">
        <v>1872</v>
      </c>
      <c r="H593" t="s">
        <v>11</v>
      </c>
      <c r="I593" t="s">
        <v>11</v>
      </c>
      <c r="J593" t="s">
        <v>4833</v>
      </c>
      <c r="K593" t="s">
        <v>13</v>
      </c>
    </row>
    <row r="594" spans="1:11" x14ac:dyDescent="0.25">
      <c r="A594" t="s">
        <v>1873</v>
      </c>
      <c r="B594" t="s">
        <v>4830</v>
      </c>
      <c r="C594" t="s">
        <v>10</v>
      </c>
      <c r="D594">
        <v>366</v>
      </c>
      <c r="E594">
        <v>218883907</v>
      </c>
      <c r="F594" t="s">
        <v>11</v>
      </c>
      <c r="G594" t="s">
        <v>1874</v>
      </c>
      <c r="H594" t="s">
        <v>11</v>
      </c>
      <c r="I594" t="s">
        <v>11</v>
      </c>
      <c r="J594" t="s">
        <v>4833</v>
      </c>
      <c r="K594" t="s">
        <v>13</v>
      </c>
    </row>
    <row r="595" spans="1:11" x14ac:dyDescent="0.25">
      <c r="A595" t="s">
        <v>1875</v>
      </c>
      <c r="B595" t="s">
        <v>4830</v>
      </c>
      <c r="C595" t="s">
        <v>10</v>
      </c>
      <c r="D595">
        <v>90</v>
      </c>
      <c r="E595">
        <v>218883908</v>
      </c>
      <c r="F595" t="s">
        <v>11</v>
      </c>
      <c r="G595" t="s">
        <v>1876</v>
      </c>
      <c r="H595" t="s">
        <v>11</v>
      </c>
      <c r="I595" t="s">
        <v>11</v>
      </c>
      <c r="J595" t="s">
        <v>4833</v>
      </c>
      <c r="K595" t="s">
        <v>13</v>
      </c>
    </row>
    <row r="596" spans="1:11" x14ac:dyDescent="0.25">
      <c r="A596" t="s">
        <v>1877</v>
      </c>
      <c r="B596" t="s">
        <v>4830</v>
      </c>
      <c r="C596" t="s">
        <v>10</v>
      </c>
      <c r="D596">
        <v>487</v>
      </c>
      <c r="E596">
        <v>218883909</v>
      </c>
      <c r="F596" t="s">
        <v>11</v>
      </c>
      <c r="G596" t="s">
        <v>1878</v>
      </c>
      <c r="H596" t="s">
        <v>11</v>
      </c>
      <c r="I596" t="s">
        <v>11</v>
      </c>
      <c r="J596" t="s">
        <v>4833</v>
      </c>
      <c r="K596" t="s">
        <v>13</v>
      </c>
    </row>
    <row r="597" spans="1:11" x14ac:dyDescent="0.25">
      <c r="A597" t="s">
        <v>1879</v>
      </c>
      <c r="B597" t="s">
        <v>4830</v>
      </c>
      <c r="C597" t="s">
        <v>10</v>
      </c>
      <c r="D597">
        <v>439</v>
      </c>
      <c r="E597">
        <v>218883910</v>
      </c>
      <c r="F597" t="s">
        <v>11</v>
      </c>
      <c r="G597" t="s">
        <v>1880</v>
      </c>
      <c r="H597" t="s">
        <v>11</v>
      </c>
      <c r="I597" t="s">
        <v>1403</v>
      </c>
      <c r="J597" t="s">
        <v>4833</v>
      </c>
      <c r="K597" t="s">
        <v>13</v>
      </c>
    </row>
    <row r="598" spans="1:11" x14ac:dyDescent="0.25">
      <c r="A598" t="s">
        <v>1881</v>
      </c>
      <c r="B598" t="s">
        <v>4830</v>
      </c>
      <c r="C598" t="s">
        <v>10</v>
      </c>
      <c r="D598">
        <v>357</v>
      </c>
      <c r="E598">
        <v>218883911</v>
      </c>
      <c r="F598" t="s">
        <v>11</v>
      </c>
      <c r="G598" t="s">
        <v>1882</v>
      </c>
      <c r="H598" t="s">
        <v>11</v>
      </c>
      <c r="I598" t="s">
        <v>1883</v>
      </c>
      <c r="J598" t="s">
        <v>4833</v>
      </c>
      <c r="K598" t="s">
        <v>1884</v>
      </c>
    </row>
    <row r="599" spans="1:11" x14ac:dyDescent="0.25">
      <c r="A599" t="s">
        <v>1885</v>
      </c>
      <c r="B599" t="s">
        <v>4830</v>
      </c>
      <c r="C599" t="s">
        <v>10</v>
      </c>
      <c r="D599">
        <v>152</v>
      </c>
      <c r="E599">
        <v>218883912</v>
      </c>
      <c r="F599" t="s">
        <v>11</v>
      </c>
      <c r="G599" t="s">
        <v>1886</v>
      </c>
      <c r="H599" t="s">
        <v>11</v>
      </c>
      <c r="I599" t="s">
        <v>11</v>
      </c>
      <c r="J599" t="s">
        <v>4833</v>
      </c>
      <c r="K599" t="s">
        <v>13</v>
      </c>
    </row>
    <row r="600" spans="1:11" x14ac:dyDescent="0.25">
      <c r="A600" t="s">
        <v>1887</v>
      </c>
      <c r="B600" t="s">
        <v>4830</v>
      </c>
      <c r="C600" t="s">
        <v>11</v>
      </c>
      <c r="D600">
        <v>405</v>
      </c>
      <c r="E600">
        <v>218883913</v>
      </c>
      <c r="F600" t="s">
        <v>11</v>
      </c>
      <c r="G600" t="s">
        <v>1888</v>
      </c>
      <c r="H600" t="s">
        <v>11</v>
      </c>
      <c r="I600" t="s">
        <v>1889</v>
      </c>
      <c r="J600" t="s">
        <v>4833</v>
      </c>
      <c r="K600" t="s">
        <v>1711</v>
      </c>
    </row>
    <row r="601" spans="1:11" x14ac:dyDescent="0.25">
      <c r="A601" t="s">
        <v>1890</v>
      </c>
      <c r="B601" t="s">
        <v>4830</v>
      </c>
      <c r="C601" t="s">
        <v>11</v>
      </c>
      <c r="D601">
        <v>219</v>
      </c>
      <c r="E601">
        <v>218883914</v>
      </c>
      <c r="F601" t="s">
        <v>11</v>
      </c>
      <c r="G601" t="s">
        <v>1891</v>
      </c>
      <c r="H601" t="s">
        <v>11</v>
      </c>
      <c r="I601" t="s">
        <v>1892</v>
      </c>
      <c r="J601" t="s">
        <v>4833</v>
      </c>
      <c r="K601" t="s">
        <v>1893</v>
      </c>
    </row>
    <row r="602" spans="1:11" x14ac:dyDescent="0.25">
      <c r="A602" t="s">
        <v>1894</v>
      </c>
      <c r="B602" t="s">
        <v>4830</v>
      </c>
      <c r="C602" t="s">
        <v>10</v>
      </c>
      <c r="D602">
        <v>75</v>
      </c>
      <c r="E602">
        <v>218883915</v>
      </c>
      <c r="F602" t="s">
        <v>11</v>
      </c>
      <c r="G602" t="s">
        <v>1895</v>
      </c>
      <c r="H602" t="s">
        <v>11</v>
      </c>
      <c r="I602" t="s">
        <v>11</v>
      </c>
      <c r="J602" t="s">
        <v>4833</v>
      </c>
      <c r="K602" t="s">
        <v>13</v>
      </c>
    </row>
    <row r="603" spans="1:11" x14ac:dyDescent="0.25">
      <c r="A603" t="s">
        <v>1896</v>
      </c>
      <c r="B603" t="s">
        <v>4830</v>
      </c>
      <c r="C603" t="s">
        <v>10</v>
      </c>
      <c r="D603">
        <v>553</v>
      </c>
      <c r="E603">
        <v>218883916</v>
      </c>
      <c r="F603" t="s">
        <v>11</v>
      </c>
      <c r="G603" t="s">
        <v>1897</v>
      </c>
      <c r="H603" t="s">
        <v>11</v>
      </c>
      <c r="I603" t="s">
        <v>1898</v>
      </c>
      <c r="J603" t="s">
        <v>4833</v>
      </c>
      <c r="K603" t="s">
        <v>1472</v>
      </c>
    </row>
    <row r="604" spans="1:11" x14ac:dyDescent="0.25">
      <c r="A604" t="s">
        <v>1899</v>
      </c>
      <c r="B604" t="s">
        <v>4830</v>
      </c>
      <c r="C604" t="s">
        <v>10</v>
      </c>
      <c r="D604">
        <v>258</v>
      </c>
      <c r="E604">
        <v>218883917</v>
      </c>
      <c r="F604" t="s">
        <v>11</v>
      </c>
      <c r="G604" t="s">
        <v>1900</v>
      </c>
      <c r="H604" t="s">
        <v>11</v>
      </c>
      <c r="I604" t="s">
        <v>1901</v>
      </c>
      <c r="J604" t="s">
        <v>4833</v>
      </c>
      <c r="K604" t="s">
        <v>1902</v>
      </c>
    </row>
    <row r="605" spans="1:11" x14ac:dyDescent="0.25">
      <c r="A605" t="s">
        <v>1903</v>
      </c>
      <c r="B605" t="s">
        <v>4830</v>
      </c>
      <c r="C605" t="s">
        <v>10</v>
      </c>
      <c r="D605">
        <v>1058</v>
      </c>
      <c r="E605">
        <v>218883918</v>
      </c>
      <c r="F605" t="s">
        <v>1904</v>
      </c>
      <c r="G605" t="s">
        <v>1905</v>
      </c>
      <c r="H605" t="s">
        <v>11</v>
      </c>
      <c r="I605" t="s">
        <v>1906</v>
      </c>
      <c r="J605" t="s">
        <v>4833</v>
      </c>
      <c r="K605" t="s">
        <v>1907</v>
      </c>
    </row>
    <row r="606" spans="1:11" x14ac:dyDescent="0.25">
      <c r="A606" t="s">
        <v>1908</v>
      </c>
      <c r="B606" t="s">
        <v>4830</v>
      </c>
      <c r="C606" t="s">
        <v>10</v>
      </c>
      <c r="D606">
        <v>133</v>
      </c>
      <c r="E606">
        <v>218883919</v>
      </c>
      <c r="F606" t="s">
        <v>11</v>
      </c>
      <c r="G606" t="s">
        <v>1909</v>
      </c>
      <c r="H606" t="s">
        <v>11</v>
      </c>
      <c r="I606" t="s">
        <v>1910</v>
      </c>
      <c r="J606" t="s">
        <v>4833</v>
      </c>
      <c r="K606" t="s">
        <v>1911</v>
      </c>
    </row>
    <row r="607" spans="1:11" x14ac:dyDescent="0.25">
      <c r="A607" t="s">
        <v>1912</v>
      </c>
      <c r="B607" t="s">
        <v>4830</v>
      </c>
      <c r="C607" t="s">
        <v>11</v>
      </c>
      <c r="D607">
        <v>221</v>
      </c>
      <c r="E607">
        <v>218883920</v>
      </c>
      <c r="F607" t="s">
        <v>11</v>
      </c>
      <c r="G607" t="s">
        <v>1913</v>
      </c>
      <c r="H607" t="s">
        <v>11</v>
      </c>
      <c r="I607" t="s">
        <v>306</v>
      </c>
      <c r="J607" t="s">
        <v>4833</v>
      </c>
      <c r="K607" t="s">
        <v>1914</v>
      </c>
    </row>
    <row r="608" spans="1:11" x14ac:dyDescent="0.25">
      <c r="A608" t="s">
        <v>1915</v>
      </c>
      <c r="B608" t="s">
        <v>4830</v>
      </c>
      <c r="C608" t="s">
        <v>11</v>
      </c>
      <c r="D608">
        <v>818</v>
      </c>
      <c r="E608">
        <v>218883921</v>
      </c>
      <c r="F608" t="s">
        <v>11</v>
      </c>
      <c r="G608" t="s">
        <v>1916</v>
      </c>
      <c r="H608" t="s">
        <v>11</v>
      </c>
      <c r="I608" t="s">
        <v>1917</v>
      </c>
      <c r="J608" t="s">
        <v>4833</v>
      </c>
      <c r="K608" t="s">
        <v>1918</v>
      </c>
    </row>
    <row r="609" spans="1:11" x14ac:dyDescent="0.25">
      <c r="A609" t="s">
        <v>1919</v>
      </c>
      <c r="B609" t="s">
        <v>4830</v>
      </c>
      <c r="C609" t="s">
        <v>11</v>
      </c>
      <c r="D609">
        <v>679</v>
      </c>
      <c r="E609">
        <v>218883922</v>
      </c>
      <c r="F609" t="s">
        <v>11</v>
      </c>
      <c r="G609" t="s">
        <v>1920</v>
      </c>
      <c r="H609" t="s">
        <v>11</v>
      </c>
      <c r="I609" t="s">
        <v>1921</v>
      </c>
      <c r="J609" t="s">
        <v>4833</v>
      </c>
      <c r="K609" t="s">
        <v>1922</v>
      </c>
    </row>
    <row r="610" spans="1:11" x14ac:dyDescent="0.25">
      <c r="A610" t="s">
        <v>1923</v>
      </c>
      <c r="B610" t="s">
        <v>4830</v>
      </c>
      <c r="C610" t="s">
        <v>11</v>
      </c>
      <c r="D610">
        <v>436</v>
      </c>
      <c r="E610">
        <v>218883923</v>
      </c>
      <c r="F610" t="s">
        <v>11</v>
      </c>
      <c r="G610" t="s">
        <v>1924</v>
      </c>
      <c r="H610" t="s">
        <v>11</v>
      </c>
      <c r="I610" t="s">
        <v>11</v>
      </c>
      <c r="J610" t="s">
        <v>4833</v>
      </c>
      <c r="K610" t="s">
        <v>13</v>
      </c>
    </row>
    <row r="611" spans="1:11" x14ac:dyDescent="0.25">
      <c r="A611" t="s">
        <v>1925</v>
      </c>
      <c r="B611" t="s">
        <v>4830</v>
      </c>
      <c r="C611" t="s">
        <v>11</v>
      </c>
      <c r="D611">
        <v>427</v>
      </c>
      <c r="E611">
        <v>218883924</v>
      </c>
      <c r="F611" t="s">
        <v>11</v>
      </c>
      <c r="G611" t="s">
        <v>1926</v>
      </c>
      <c r="H611" t="s">
        <v>11</v>
      </c>
      <c r="I611" t="s">
        <v>1927</v>
      </c>
      <c r="J611" t="s">
        <v>4833</v>
      </c>
      <c r="K611" t="s">
        <v>1922</v>
      </c>
    </row>
    <row r="612" spans="1:11" x14ac:dyDescent="0.25">
      <c r="A612" t="s">
        <v>1928</v>
      </c>
      <c r="B612" t="s">
        <v>4830</v>
      </c>
      <c r="C612" t="s">
        <v>11</v>
      </c>
      <c r="D612">
        <v>422</v>
      </c>
      <c r="E612">
        <v>218883925</v>
      </c>
      <c r="F612" t="s">
        <v>11</v>
      </c>
      <c r="G612" t="s">
        <v>1929</v>
      </c>
      <c r="H612" t="s">
        <v>11</v>
      </c>
      <c r="I612" t="s">
        <v>1518</v>
      </c>
      <c r="J612" t="s">
        <v>4833</v>
      </c>
      <c r="K612" t="s">
        <v>1930</v>
      </c>
    </row>
    <row r="613" spans="1:11" x14ac:dyDescent="0.25">
      <c r="A613" t="s">
        <v>1931</v>
      </c>
      <c r="B613" t="s">
        <v>4830</v>
      </c>
      <c r="C613" t="s">
        <v>11</v>
      </c>
      <c r="D613">
        <v>308</v>
      </c>
      <c r="E613">
        <v>218883926</v>
      </c>
      <c r="F613" t="s">
        <v>11</v>
      </c>
      <c r="G613" t="s">
        <v>1932</v>
      </c>
      <c r="H613" t="s">
        <v>11</v>
      </c>
      <c r="I613" t="s">
        <v>1933</v>
      </c>
      <c r="J613" t="s">
        <v>4833</v>
      </c>
      <c r="K613" t="s">
        <v>1934</v>
      </c>
    </row>
    <row r="614" spans="1:11" x14ac:dyDescent="0.25">
      <c r="A614" t="s">
        <v>1935</v>
      </c>
      <c r="B614" t="s">
        <v>4830</v>
      </c>
      <c r="C614" t="s">
        <v>11</v>
      </c>
      <c r="D614">
        <v>272</v>
      </c>
      <c r="E614">
        <v>218883927</v>
      </c>
      <c r="F614" t="s">
        <v>11</v>
      </c>
      <c r="G614" t="s">
        <v>1936</v>
      </c>
      <c r="H614" t="s">
        <v>11</v>
      </c>
      <c r="I614" t="s">
        <v>1937</v>
      </c>
      <c r="J614" t="s">
        <v>4833</v>
      </c>
      <c r="K614" t="s">
        <v>1938</v>
      </c>
    </row>
    <row r="615" spans="1:11" x14ac:dyDescent="0.25">
      <c r="A615" t="s">
        <v>1939</v>
      </c>
      <c r="B615" t="s">
        <v>4830</v>
      </c>
      <c r="C615" t="s">
        <v>11</v>
      </c>
      <c r="D615">
        <v>169</v>
      </c>
      <c r="E615">
        <v>218883928</v>
      </c>
      <c r="F615" t="s">
        <v>11</v>
      </c>
      <c r="G615" t="s">
        <v>1940</v>
      </c>
      <c r="H615" t="s">
        <v>11</v>
      </c>
      <c r="I615" t="s">
        <v>1941</v>
      </c>
      <c r="J615" t="s">
        <v>4833</v>
      </c>
      <c r="K615" t="s">
        <v>1942</v>
      </c>
    </row>
    <row r="616" spans="1:11" x14ac:dyDescent="0.25">
      <c r="A616" t="s">
        <v>1943</v>
      </c>
      <c r="B616" t="s">
        <v>4830</v>
      </c>
      <c r="C616" t="s">
        <v>10</v>
      </c>
      <c r="D616">
        <v>461</v>
      </c>
      <c r="E616">
        <v>218883929</v>
      </c>
      <c r="F616" t="s">
        <v>11</v>
      </c>
      <c r="G616" t="s">
        <v>1944</v>
      </c>
      <c r="H616" t="s">
        <v>11</v>
      </c>
      <c r="I616" t="s">
        <v>1945</v>
      </c>
      <c r="J616" t="s">
        <v>4833</v>
      </c>
      <c r="K616" t="s">
        <v>1946</v>
      </c>
    </row>
    <row r="617" spans="1:11" x14ac:dyDescent="0.25">
      <c r="A617" t="s">
        <v>1947</v>
      </c>
      <c r="B617" t="s">
        <v>4830</v>
      </c>
      <c r="C617" t="s">
        <v>10</v>
      </c>
      <c r="D617">
        <v>503</v>
      </c>
      <c r="E617">
        <v>218883930</v>
      </c>
      <c r="F617" t="s">
        <v>11</v>
      </c>
      <c r="G617" t="s">
        <v>1948</v>
      </c>
      <c r="H617" t="s">
        <v>11</v>
      </c>
      <c r="I617" t="s">
        <v>1949</v>
      </c>
      <c r="J617" t="s">
        <v>4833</v>
      </c>
      <c r="K617" t="s">
        <v>1950</v>
      </c>
    </row>
    <row r="618" spans="1:11" x14ac:dyDescent="0.25">
      <c r="A618" t="s">
        <v>1951</v>
      </c>
      <c r="B618" t="s">
        <v>4830</v>
      </c>
      <c r="C618" t="s">
        <v>10</v>
      </c>
      <c r="D618">
        <v>373</v>
      </c>
      <c r="E618">
        <v>218883931</v>
      </c>
      <c r="F618" t="s">
        <v>11</v>
      </c>
      <c r="G618" t="s">
        <v>1952</v>
      </c>
      <c r="H618" t="s">
        <v>11</v>
      </c>
      <c r="I618" t="s">
        <v>1953</v>
      </c>
      <c r="J618" t="s">
        <v>4833</v>
      </c>
      <c r="K618" t="s">
        <v>1954</v>
      </c>
    </row>
    <row r="619" spans="1:11" x14ac:dyDescent="0.25">
      <c r="A619" t="s">
        <v>1955</v>
      </c>
      <c r="B619" t="s">
        <v>4830</v>
      </c>
      <c r="C619" t="s">
        <v>10</v>
      </c>
      <c r="D619">
        <v>312</v>
      </c>
      <c r="E619">
        <v>218883932</v>
      </c>
      <c r="F619" t="s">
        <v>11</v>
      </c>
      <c r="G619" t="s">
        <v>1956</v>
      </c>
      <c r="H619" t="s">
        <v>11</v>
      </c>
      <c r="I619" t="s">
        <v>1957</v>
      </c>
      <c r="J619" t="s">
        <v>4833</v>
      </c>
      <c r="K619" t="s">
        <v>1954</v>
      </c>
    </row>
    <row r="620" spans="1:11" x14ac:dyDescent="0.25">
      <c r="A620" t="s">
        <v>1958</v>
      </c>
      <c r="B620" t="s">
        <v>4830</v>
      </c>
      <c r="C620" t="s">
        <v>11</v>
      </c>
      <c r="D620">
        <v>546</v>
      </c>
      <c r="E620">
        <v>218883933</v>
      </c>
      <c r="F620" t="s">
        <v>11</v>
      </c>
      <c r="G620" t="s">
        <v>1959</v>
      </c>
      <c r="H620" t="s">
        <v>11</v>
      </c>
      <c r="I620" t="s">
        <v>1960</v>
      </c>
      <c r="J620" t="s">
        <v>4833</v>
      </c>
      <c r="K620" t="s">
        <v>1961</v>
      </c>
    </row>
    <row r="621" spans="1:11" x14ac:dyDescent="0.25">
      <c r="A621" t="s">
        <v>1962</v>
      </c>
      <c r="B621" t="s">
        <v>4830</v>
      </c>
      <c r="C621" t="s">
        <v>10</v>
      </c>
      <c r="D621">
        <v>379</v>
      </c>
      <c r="E621">
        <v>218883934</v>
      </c>
      <c r="F621" t="s">
        <v>11</v>
      </c>
      <c r="G621" t="s">
        <v>1963</v>
      </c>
      <c r="H621" t="s">
        <v>11</v>
      </c>
      <c r="I621" t="s">
        <v>1964</v>
      </c>
      <c r="J621" t="s">
        <v>4833</v>
      </c>
      <c r="K621" t="s">
        <v>317</v>
      </c>
    </row>
    <row r="622" spans="1:11" x14ac:dyDescent="0.25">
      <c r="A622" t="s">
        <v>1965</v>
      </c>
      <c r="B622" t="s">
        <v>4830</v>
      </c>
      <c r="C622" t="s">
        <v>10</v>
      </c>
      <c r="D622">
        <v>971</v>
      </c>
      <c r="E622">
        <v>218883935</v>
      </c>
      <c r="F622" t="s">
        <v>11</v>
      </c>
      <c r="G622" t="s">
        <v>1966</v>
      </c>
      <c r="H622" t="s">
        <v>11</v>
      </c>
      <c r="I622" t="s">
        <v>1967</v>
      </c>
      <c r="J622" t="s">
        <v>4833</v>
      </c>
      <c r="K622" t="s">
        <v>1968</v>
      </c>
    </row>
    <row r="623" spans="1:11" x14ac:dyDescent="0.25">
      <c r="A623" t="s">
        <v>1969</v>
      </c>
      <c r="B623" t="s">
        <v>4830</v>
      </c>
      <c r="C623" t="s">
        <v>10</v>
      </c>
      <c r="D623">
        <v>443</v>
      </c>
      <c r="E623">
        <v>218883936</v>
      </c>
      <c r="F623" t="s">
        <v>11</v>
      </c>
      <c r="G623" t="s">
        <v>1970</v>
      </c>
      <c r="H623" t="s">
        <v>11</v>
      </c>
      <c r="I623" t="s">
        <v>1971</v>
      </c>
      <c r="J623" t="s">
        <v>4833</v>
      </c>
      <c r="K623" t="s">
        <v>45</v>
      </c>
    </row>
    <row r="624" spans="1:11" x14ac:dyDescent="0.25">
      <c r="A624" t="s">
        <v>1972</v>
      </c>
      <c r="B624" t="s">
        <v>4830</v>
      </c>
      <c r="C624" t="s">
        <v>10</v>
      </c>
      <c r="D624">
        <v>203</v>
      </c>
      <c r="E624">
        <v>218883937</v>
      </c>
      <c r="F624" t="s">
        <v>11</v>
      </c>
      <c r="G624" t="s">
        <v>1973</v>
      </c>
      <c r="H624" t="s">
        <v>11</v>
      </c>
      <c r="I624" t="s">
        <v>1974</v>
      </c>
      <c r="J624" t="s">
        <v>4833</v>
      </c>
      <c r="K624" t="s">
        <v>1975</v>
      </c>
    </row>
    <row r="625" spans="1:11" x14ac:dyDescent="0.25">
      <c r="A625" t="s">
        <v>1976</v>
      </c>
      <c r="B625" t="s">
        <v>4830</v>
      </c>
      <c r="C625" t="s">
        <v>11</v>
      </c>
      <c r="D625">
        <v>261</v>
      </c>
      <c r="E625">
        <v>218883938</v>
      </c>
      <c r="F625" t="s">
        <v>11</v>
      </c>
      <c r="G625" t="s">
        <v>1977</v>
      </c>
      <c r="H625" t="s">
        <v>11</v>
      </c>
      <c r="I625" t="s">
        <v>869</v>
      </c>
      <c r="J625" t="s">
        <v>4833</v>
      </c>
      <c r="K625" t="s">
        <v>1978</v>
      </c>
    </row>
    <row r="626" spans="1:11" x14ac:dyDescent="0.25">
      <c r="A626" t="s">
        <v>1979</v>
      </c>
      <c r="B626" t="s">
        <v>4830</v>
      </c>
      <c r="C626" t="s">
        <v>10</v>
      </c>
      <c r="D626">
        <v>77</v>
      </c>
      <c r="E626">
        <v>218883939</v>
      </c>
      <c r="F626" t="s">
        <v>11</v>
      </c>
      <c r="G626" t="s">
        <v>1980</v>
      </c>
      <c r="H626" t="s">
        <v>11</v>
      </c>
      <c r="I626" t="s">
        <v>1621</v>
      </c>
      <c r="J626" t="s">
        <v>4833</v>
      </c>
      <c r="K626" t="s">
        <v>1622</v>
      </c>
    </row>
    <row r="627" spans="1:11" x14ac:dyDescent="0.25">
      <c r="A627" t="s">
        <v>1981</v>
      </c>
      <c r="B627" t="s">
        <v>4830</v>
      </c>
      <c r="C627" t="s">
        <v>10</v>
      </c>
      <c r="D627">
        <v>410</v>
      </c>
      <c r="E627">
        <v>218883940</v>
      </c>
      <c r="F627" t="s">
        <v>11</v>
      </c>
      <c r="G627" t="s">
        <v>1982</v>
      </c>
      <c r="H627" t="s">
        <v>11</v>
      </c>
      <c r="I627" t="s">
        <v>1983</v>
      </c>
      <c r="J627" t="s">
        <v>4833</v>
      </c>
      <c r="K627" t="s">
        <v>1984</v>
      </c>
    </row>
    <row r="628" spans="1:11" x14ac:dyDescent="0.25">
      <c r="A628" t="s">
        <v>1985</v>
      </c>
      <c r="B628" t="s">
        <v>4830</v>
      </c>
      <c r="C628" t="s">
        <v>10</v>
      </c>
      <c r="D628">
        <v>502</v>
      </c>
      <c r="E628">
        <v>218883941</v>
      </c>
      <c r="F628" t="s">
        <v>11</v>
      </c>
      <c r="G628" t="s">
        <v>1986</v>
      </c>
      <c r="H628" t="s">
        <v>11</v>
      </c>
      <c r="I628" t="s">
        <v>1987</v>
      </c>
      <c r="J628" t="s">
        <v>4833</v>
      </c>
      <c r="K628" t="s">
        <v>1988</v>
      </c>
    </row>
    <row r="629" spans="1:11" x14ac:dyDescent="0.25">
      <c r="A629" t="s">
        <v>1989</v>
      </c>
      <c r="B629" t="s">
        <v>4830</v>
      </c>
      <c r="C629" t="s">
        <v>10</v>
      </c>
      <c r="D629">
        <v>830</v>
      </c>
      <c r="E629">
        <v>218883942</v>
      </c>
      <c r="F629" t="s">
        <v>11</v>
      </c>
      <c r="G629" t="s">
        <v>1990</v>
      </c>
      <c r="H629" t="s">
        <v>11</v>
      </c>
      <c r="I629" t="s">
        <v>1991</v>
      </c>
      <c r="J629" t="s">
        <v>4833</v>
      </c>
      <c r="K629" t="s">
        <v>1992</v>
      </c>
    </row>
    <row r="630" spans="1:11" x14ac:dyDescent="0.25">
      <c r="A630" t="s">
        <v>1993</v>
      </c>
      <c r="B630" t="s">
        <v>4830</v>
      </c>
      <c r="C630" t="s">
        <v>10</v>
      </c>
      <c r="D630">
        <v>443</v>
      </c>
      <c r="E630">
        <v>218883943</v>
      </c>
      <c r="F630" t="s">
        <v>11</v>
      </c>
      <c r="G630" t="s">
        <v>1994</v>
      </c>
      <c r="H630" t="s">
        <v>11</v>
      </c>
      <c r="I630" t="s">
        <v>1995</v>
      </c>
      <c r="J630" t="s">
        <v>4833</v>
      </c>
      <c r="K630" t="s">
        <v>13</v>
      </c>
    </row>
    <row r="631" spans="1:11" x14ac:dyDescent="0.25">
      <c r="A631" t="s">
        <v>1996</v>
      </c>
      <c r="B631" t="s">
        <v>4830</v>
      </c>
      <c r="C631" t="s">
        <v>11</v>
      </c>
      <c r="D631">
        <v>504</v>
      </c>
      <c r="E631">
        <v>218883944</v>
      </c>
      <c r="F631" t="s">
        <v>11</v>
      </c>
      <c r="G631" t="s">
        <v>1997</v>
      </c>
      <c r="H631" t="s">
        <v>11</v>
      </c>
      <c r="I631" t="s">
        <v>1998</v>
      </c>
      <c r="J631" t="s">
        <v>4833</v>
      </c>
      <c r="K631" t="s">
        <v>1999</v>
      </c>
    </row>
    <row r="632" spans="1:11" x14ac:dyDescent="0.25">
      <c r="A632" t="s">
        <v>2000</v>
      </c>
      <c r="B632" t="s">
        <v>4830</v>
      </c>
      <c r="C632" t="s">
        <v>10</v>
      </c>
      <c r="D632">
        <v>522</v>
      </c>
      <c r="E632">
        <v>218883945</v>
      </c>
      <c r="F632" t="s">
        <v>11</v>
      </c>
      <c r="G632" t="s">
        <v>2001</v>
      </c>
      <c r="H632" t="s">
        <v>11</v>
      </c>
      <c r="I632" t="s">
        <v>2002</v>
      </c>
      <c r="J632" t="s">
        <v>4833</v>
      </c>
      <c r="K632" t="s">
        <v>1870</v>
      </c>
    </row>
    <row r="633" spans="1:11" x14ac:dyDescent="0.25">
      <c r="A633" t="s">
        <v>2003</v>
      </c>
      <c r="B633" t="s">
        <v>4830</v>
      </c>
      <c r="C633" t="s">
        <v>11</v>
      </c>
      <c r="D633">
        <v>146</v>
      </c>
      <c r="E633">
        <v>218883946</v>
      </c>
      <c r="F633" t="s">
        <v>11</v>
      </c>
      <c r="G633" t="s">
        <v>2004</v>
      </c>
      <c r="H633" t="s">
        <v>11</v>
      </c>
      <c r="I633" t="s">
        <v>2005</v>
      </c>
      <c r="J633" t="s">
        <v>4833</v>
      </c>
      <c r="K633" t="s">
        <v>2006</v>
      </c>
    </row>
    <row r="634" spans="1:11" x14ac:dyDescent="0.25">
      <c r="A634" t="s">
        <v>2007</v>
      </c>
      <c r="B634" t="s">
        <v>4830</v>
      </c>
      <c r="C634" t="s">
        <v>11</v>
      </c>
      <c r="D634">
        <v>57</v>
      </c>
      <c r="E634">
        <v>218883947</v>
      </c>
      <c r="F634" t="s">
        <v>11</v>
      </c>
      <c r="G634" t="s">
        <v>2008</v>
      </c>
      <c r="H634" t="s">
        <v>11</v>
      </c>
      <c r="I634" t="s">
        <v>11</v>
      </c>
      <c r="J634" t="s">
        <v>4833</v>
      </c>
      <c r="K634" t="s">
        <v>13</v>
      </c>
    </row>
    <row r="635" spans="1:11" x14ac:dyDescent="0.25">
      <c r="A635" t="s">
        <v>2009</v>
      </c>
      <c r="B635" t="s">
        <v>4830</v>
      </c>
      <c r="C635" t="s">
        <v>10</v>
      </c>
      <c r="D635">
        <v>698</v>
      </c>
      <c r="E635">
        <v>218883948</v>
      </c>
      <c r="F635" t="s">
        <v>11</v>
      </c>
      <c r="G635" t="s">
        <v>2010</v>
      </c>
      <c r="H635" t="s">
        <v>11</v>
      </c>
      <c r="I635" t="s">
        <v>1998</v>
      </c>
      <c r="J635" t="s">
        <v>4833</v>
      </c>
      <c r="K635" t="s">
        <v>1140</v>
      </c>
    </row>
    <row r="636" spans="1:11" x14ac:dyDescent="0.25">
      <c r="A636" t="s">
        <v>2011</v>
      </c>
      <c r="B636" t="s">
        <v>4830</v>
      </c>
      <c r="C636" t="s">
        <v>10</v>
      </c>
      <c r="D636">
        <v>650</v>
      </c>
      <c r="E636">
        <v>218883949</v>
      </c>
      <c r="F636" t="s">
        <v>11</v>
      </c>
      <c r="G636" t="s">
        <v>2012</v>
      </c>
      <c r="H636" t="s">
        <v>11</v>
      </c>
      <c r="I636" t="s">
        <v>2013</v>
      </c>
      <c r="J636" t="s">
        <v>4833</v>
      </c>
      <c r="K636" t="s">
        <v>2014</v>
      </c>
    </row>
    <row r="637" spans="1:11" x14ac:dyDescent="0.25">
      <c r="A637" t="s">
        <v>2015</v>
      </c>
      <c r="B637" t="s">
        <v>4830</v>
      </c>
      <c r="C637" t="s">
        <v>10</v>
      </c>
      <c r="D637">
        <v>548</v>
      </c>
      <c r="E637">
        <v>218883950</v>
      </c>
      <c r="F637" t="s">
        <v>11</v>
      </c>
      <c r="G637" t="s">
        <v>2016</v>
      </c>
      <c r="H637" t="s">
        <v>11</v>
      </c>
      <c r="I637" t="s">
        <v>2017</v>
      </c>
      <c r="J637" t="s">
        <v>4833</v>
      </c>
      <c r="K637" t="s">
        <v>2018</v>
      </c>
    </row>
    <row r="638" spans="1:11" x14ac:dyDescent="0.25">
      <c r="A638" t="s">
        <v>2019</v>
      </c>
      <c r="B638" t="s">
        <v>4830</v>
      </c>
      <c r="C638" t="s">
        <v>10</v>
      </c>
      <c r="D638">
        <v>715</v>
      </c>
      <c r="E638">
        <v>218883951</v>
      </c>
      <c r="F638" t="s">
        <v>11</v>
      </c>
      <c r="G638" t="s">
        <v>2020</v>
      </c>
      <c r="H638" t="s">
        <v>11</v>
      </c>
      <c r="I638" t="s">
        <v>2021</v>
      </c>
      <c r="J638" t="s">
        <v>4833</v>
      </c>
      <c r="K638" t="s">
        <v>742</v>
      </c>
    </row>
    <row r="639" spans="1:11" x14ac:dyDescent="0.25">
      <c r="A639" t="s">
        <v>2022</v>
      </c>
      <c r="B639" t="s">
        <v>4830</v>
      </c>
      <c r="C639" t="s">
        <v>10</v>
      </c>
      <c r="D639">
        <v>361</v>
      </c>
      <c r="E639">
        <v>218883952</v>
      </c>
      <c r="F639" t="s">
        <v>11</v>
      </c>
      <c r="G639" t="s">
        <v>2023</v>
      </c>
      <c r="H639" t="s">
        <v>11</v>
      </c>
      <c r="I639" t="s">
        <v>2024</v>
      </c>
      <c r="J639" t="s">
        <v>4833</v>
      </c>
      <c r="K639" t="s">
        <v>356</v>
      </c>
    </row>
    <row r="640" spans="1:11" x14ac:dyDescent="0.25">
      <c r="A640" t="s">
        <v>2025</v>
      </c>
      <c r="B640" t="s">
        <v>4830</v>
      </c>
      <c r="C640" t="s">
        <v>11</v>
      </c>
      <c r="D640">
        <v>192</v>
      </c>
      <c r="E640">
        <v>218883953</v>
      </c>
      <c r="F640" t="s">
        <v>11</v>
      </c>
      <c r="G640" t="s">
        <v>2026</v>
      </c>
      <c r="H640" t="s">
        <v>11</v>
      </c>
      <c r="I640" t="s">
        <v>2027</v>
      </c>
      <c r="J640" t="s">
        <v>4833</v>
      </c>
      <c r="K640" t="s">
        <v>2028</v>
      </c>
    </row>
    <row r="641" spans="1:11" x14ac:dyDescent="0.25">
      <c r="A641" t="s">
        <v>2029</v>
      </c>
      <c r="B641" t="s">
        <v>4830</v>
      </c>
      <c r="C641" t="s">
        <v>11</v>
      </c>
      <c r="D641">
        <v>249</v>
      </c>
      <c r="E641">
        <v>218883954</v>
      </c>
      <c r="F641" t="s">
        <v>11</v>
      </c>
      <c r="G641" t="s">
        <v>2030</v>
      </c>
      <c r="H641" t="s">
        <v>11</v>
      </c>
      <c r="I641" t="s">
        <v>2031</v>
      </c>
      <c r="J641" t="s">
        <v>4833</v>
      </c>
      <c r="K641" t="s">
        <v>2032</v>
      </c>
    </row>
    <row r="642" spans="1:11" x14ac:dyDescent="0.25">
      <c r="A642" t="s">
        <v>2033</v>
      </c>
      <c r="B642" t="s">
        <v>4830</v>
      </c>
      <c r="C642" t="s">
        <v>11</v>
      </c>
      <c r="D642">
        <v>97</v>
      </c>
      <c r="E642">
        <v>218883955</v>
      </c>
      <c r="F642" t="s">
        <v>11</v>
      </c>
      <c r="G642" t="s">
        <v>2034</v>
      </c>
      <c r="H642" t="s">
        <v>11</v>
      </c>
      <c r="I642" t="s">
        <v>2035</v>
      </c>
      <c r="J642" t="s">
        <v>4833</v>
      </c>
      <c r="K642" t="s">
        <v>13</v>
      </c>
    </row>
    <row r="643" spans="1:11" x14ac:dyDescent="0.25">
      <c r="A643" t="s">
        <v>2036</v>
      </c>
      <c r="B643" t="s">
        <v>4830</v>
      </c>
      <c r="C643" t="s">
        <v>10</v>
      </c>
      <c r="D643">
        <v>101</v>
      </c>
      <c r="E643">
        <v>218883956</v>
      </c>
      <c r="F643" t="s">
        <v>11</v>
      </c>
      <c r="G643" t="s">
        <v>2037</v>
      </c>
      <c r="H643" t="s">
        <v>11</v>
      </c>
      <c r="I643" t="s">
        <v>11</v>
      </c>
      <c r="J643" t="s">
        <v>4833</v>
      </c>
      <c r="K643" t="s">
        <v>13</v>
      </c>
    </row>
    <row r="644" spans="1:11" x14ac:dyDescent="0.25">
      <c r="A644" t="s">
        <v>2038</v>
      </c>
      <c r="B644" t="s">
        <v>4830</v>
      </c>
      <c r="C644" t="s">
        <v>11</v>
      </c>
      <c r="D644">
        <v>126</v>
      </c>
      <c r="E644">
        <v>218883957</v>
      </c>
      <c r="F644" t="s">
        <v>11</v>
      </c>
      <c r="G644" t="s">
        <v>2039</v>
      </c>
      <c r="H644" t="s">
        <v>11</v>
      </c>
      <c r="I644" t="s">
        <v>11</v>
      </c>
      <c r="J644" t="s">
        <v>4833</v>
      </c>
      <c r="K644" t="s">
        <v>2040</v>
      </c>
    </row>
    <row r="645" spans="1:11" x14ac:dyDescent="0.25">
      <c r="A645" t="s">
        <v>2041</v>
      </c>
      <c r="B645" t="s">
        <v>4830</v>
      </c>
      <c r="C645" t="s">
        <v>10</v>
      </c>
      <c r="D645">
        <v>223</v>
      </c>
      <c r="E645">
        <v>218883958</v>
      </c>
      <c r="F645" t="s">
        <v>11</v>
      </c>
      <c r="G645" t="s">
        <v>2042</v>
      </c>
      <c r="H645" t="s">
        <v>11</v>
      </c>
      <c r="I645" t="s">
        <v>164</v>
      </c>
      <c r="J645" t="s">
        <v>4833</v>
      </c>
      <c r="K645" t="s">
        <v>2043</v>
      </c>
    </row>
    <row r="646" spans="1:11" x14ac:dyDescent="0.25">
      <c r="A646" t="s">
        <v>2044</v>
      </c>
      <c r="B646" t="s">
        <v>4830</v>
      </c>
      <c r="C646" t="s">
        <v>10</v>
      </c>
      <c r="D646">
        <v>207</v>
      </c>
      <c r="E646">
        <v>218883959</v>
      </c>
      <c r="F646" t="s">
        <v>11</v>
      </c>
      <c r="G646" t="s">
        <v>2045</v>
      </c>
      <c r="H646" t="s">
        <v>11</v>
      </c>
      <c r="I646" t="s">
        <v>2046</v>
      </c>
      <c r="J646" t="s">
        <v>4833</v>
      </c>
      <c r="K646" t="s">
        <v>363</v>
      </c>
    </row>
    <row r="647" spans="1:11" x14ac:dyDescent="0.25">
      <c r="A647" t="s">
        <v>2047</v>
      </c>
      <c r="B647" t="s">
        <v>4830</v>
      </c>
      <c r="C647" t="s">
        <v>10</v>
      </c>
      <c r="D647">
        <v>375</v>
      </c>
      <c r="E647">
        <v>218883960</v>
      </c>
      <c r="F647" t="s">
        <v>11</v>
      </c>
      <c r="G647" t="s">
        <v>2048</v>
      </c>
      <c r="H647" t="s">
        <v>11</v>
      </c>
      <c r="I647" t="s">
        <v>2049</v>
      </c>
      <c r="J647" t="s">
        <v>4833</v>
      </c>
      <c r="K647" t="s">
        <v>2050</v>
      </c>
    </row>
    <row r="648" spans="1:11" x14ac:dyDescent="0.25">
      <c r="A648" t="s">
        <v>2051</v>
      </c>
      <c r="B648" t="s">
        <v>4830</v>
      </c>
      <c r="C648" t="s">
        <v>10</v>
      </c>
      <c r="D648">
        <v>521</v>
      </c>
      <c r="E648">
        <v>218883961</v>
      </c>
      <c r="F648" t="s">
        <v>11</v>
      </c>
      <c r="G648" t="s">
        <v>2052</v>
      </c>
      <c r="H648" t="s">
        <v>11</v>
      </c>
      <c r="I648" t="s">
        <v>2053</v>
      </c>
      <c r="J648" t="s">
        <v>4833</v>
      </c>
      <c r="K648" t="s">
        <v>762</v>
      </c>
    </row>
    <row r="649" spans="1:11" x14ac:dyDescent="0.25">
      <c r="A649" t="s">
        <v>2054</v>
      </c>
      <c r="B649" t="s">
        <v>4830</v>
      </c>
      <c r="C649" t="s">
        <v>11</v>
      </c>
      <c r="D649">
        <v>592</v>
      </c>
      <c r="E649">
        <v>218883962</v>
      </c>
      <c r="F649" t="s">
        <v>11</v>
      </c>
      <c r="G649" t="s">
        <v>2055</v>
      </c>
      <c r="H649" t="s">
        <v>11</v>
      </c>
      <c r="I649" t="s">
        <v>2056</v>
      </c>
      <c r="J649" t="s">
        <v>4833</v>
      </c>
      <c r="K649" t="s">
        <v>2057</v>
      </c>
    </row>
    <row r="650" spans="1:11" x14ac:dyDescent="0.25">
      <c r="A650" t="s">
        <v>2058</v>
      </c>
      <c r="B650" t="s">
        <v>4830</v>
      </c>
      <c r="C650" t="s">
        <v>11</v>
      </c>
      <c r="D650">
        <v>92</v>
      </c>
      <c r="E650">
        <v>218883963</v>
      </c>
      <c r="F650" t="s">
        <v>11</v>
      </c>
      <c r="G650" t="s">
        <v>2059</v>
      </c>
      <c r="H650" t="s">
        <v>11</v>
      </c>
      <c r="I650" t="s">
        <v>11</v>
      </c>
      <c r="J650" t="s">
        <v>4833</v>
      </c>
      <c r="K650" t="s">
        <v>13</v>
      </c>
    </row>
    <row r="651" spans="1:11" x14ac:dyDescent="0.25">
      <c r="A651" t="s">
        <v>2060</v>
      </c>
      <c r="B651" t="s">
        <v>4830</v>
      </c>
      <c r="C651" t="s">
        <v>10</v>
      </c>
      <c r="D651">
        <v>141</v>
      </c>
      <c r="E651">
        <v>218883964</v>
      </c>
      <c r="F651" t="s">
        <v>11</v>
      </c>
      <c r="G651" t="s">
        <v>2061</v>
      </c>
      <c r="H651" t="s">
        <v>11</v>
      </c>
      <c r="I651" t="s">
        <v>1166</v>
      </c>
      <c r="J651" t="s">
        <v>4833</v>
      </c>
      <c r="K651" t="s">
        <v>1167</v>
      </c>
    </row>
    <row r="652" spans="1:11" x14ac:dyDescent="0.25">
      <c r="A652" t="s">
        <v>2062</v>
      </c>
      <c r="B652" t="s">
        <v>4830</v>
      </c>
      <c r="C652" t="s">
        <v>11</v>
      </c>
      <c r="D652">
        <v>124</v>
      </c>
      <c r="E652">
        <v>218883965</v>
      </c>
      <c r="F652" t="s">
        <v>11</v>
      </c>
      <c r="G652" t="s">
        <v>2063</v>
      </c>
      <c r="H652" t="s">
        <v>11</v>
      </c>
      <c r="I652" t="s">
        <v>2064</v>
      </c>
      <c r="J652" t="s">
        <v>4833</v>
      </c>
      <c r="K652" t="s">
        <v>2065</v>
      </c>
    </row>
    <row r="653" spans="1:11" x14ac:dyDescent="0.25">
      <c r="A653" t="s">
        <v>2066</v>
      </c>
      <c r="B653" t="s">
        <v>4830</v>
      </c>
      <c r="C653" t="s">
        <v>11</v>
      </c>
      <c r="D653">
        <v>245</v>
      </c>
      <c r="E653">
        <v>218883966</v>
      </c>
      <c r="F653" t="s">
        <v>11</v>
      </c>
      <c r="G653" t="s">
        <v>2067</v>
      </c>
      <c r="H653" t="s">
        <v>11</v>
      </c>
      <c r="I653" t="s">
        <v>2068</v>
      </c>
      <c r="J653" t="s">
        <v>4833</v>
      </c>
      <c r="K653" t="s">
        <v>2069</v>
      </c>
    </row>
    <row r="654" spans="1:11" x14ac:dyDescent="0.25">
      <c r="A654" t="s">
        <v>2070</v>
      </c>
      <c r="B654" t="s">
        <v>4830</v>
      </c>
      <c r="C654" t="s">
        <v>10</v>
      </c>
      <c r="D654">
        <v>261</v>
      </c>
      <c r="E654">
        <v>218883967</v>
      </c>
      <c r="F654" t="s">
        <v>11</v>
      </c>
      <c r="G654" t="s">
        <v>2071</v>
      </c>
      <c r="H654" t="s">
        <v>11</v>
      </c>
      <c r="I654" t="s">
        <v>11</v>
      </c>
      <c r="J654" t="s">
        <v>4833</v>
      </c>
      <c r="K654" t="s">
        <v>13</v>
      </c>
    </row>
    <row r="655" spans="1:11" x14ac:dyDescent="0.25">
      <c r="A655" t="s">
        <v>2072</v>
      </c>
      <c r="B655" t="s">
        <v>4830</v>
      </c>
      <c r="C655" t="s">
        <v>11</v>
      </c>
      <c r="D655">
        <v>364</v>
      </c>
      <c r="E655">
        <v>218883968</v>
      </c>
      <c r="F655" t="s">
        <v>11</v>
      </c>
      <c r="G655" t="s">
        <v>2073</v>
      </c>
      <c r="H655" t="s">
        <v>11</v>
      </c>
      <c r="I655" t="s">
        <v>761</v>
      </c>
      <c r="J655" t="s">
        <v>4833</v>
      </c>
      <c r="K655" t="s">
        <v>2074</v>
      </c>
    </row>
    <row r="656" spans="1:11" x14ac:dyDescent="0.25">
      <c r="A656" t="s">
        <v>2075</v>
      </c>
      <c r="B656" t="s">
        <v>4830</v>
      </c>
      <c r="C656" t="s">
        <v>10</v>
      </c>
      <c r="D656">
        <v>173</v>
      </c>
      <c r="E656">
        <v>218883969</v>
      </c>
      <c r="F656" t="s">
        <v>11</v>
      </c>
      <c r="G656" t="s">
        <v>2076</v>
      </c>
      <c r="H656" t="s">
        <v>11</v>
      </c>
      <c r="I656" t="s">
        <v>2077</v>
      </c>
      <c r="J656" t="s">
        <v>4833</v>
      </c>
      <c r="K656" t="s">
        <v>2078</v>
      </c>
    </row>
    <row r="657" spans="1:11" x14ac:dyDescent="0.25">
      <c r="A657" t="s">
        <v>2079</v>
      </c>
      <c r="B657" t="s">
        <v>4830</v>
      </c>
      <c r="C657" t="s">
        <v>11</v>
      </c>
      <c r="D657">
        <v>40</v>
      </c>
      <c r="E657">
        <v>218883970</v>
      </c>
      <c r="F657" t="s">
        <v>11</v>
      </c>
      <c r="G657" t="s">
        <v>2080</v>
      </c>
      <c r="H657" t="s">
        <v>11</v>
      </c>
      <c r="I657" t="s">
        <v>11</v>
      </c>
      <c r="J657" t="s">
        <v>4833</v>
      </c>
      <c r="K657" t="s">
        <v>13</v>
      </c>
    </row>
    <row r="658" spans="1:11" x14ac:dyDescent="0.25">
      <c r="A658" t="s">
        <v>2081</v>
      </c>
      <c r="B658" t="s">
        <v>4830</v>
      </c>
      <c r="C658" t="s">
        <v>11</v>
      </c>
      <c r="D658">
        <v>521</v>
      </c>
      <c r="E658">
        <v>218883971</v>
      </c>
      <c r="F658" t="s">
        <v>11</v>
      </c>
      <c r="G658" t="s">
        <v>2082</v>
      </c>
      <c r="H658" t="s">
        <v>11</v>
      </c>
      <c r="I658" t="s">
        <v>2083</v>
      </c>
      <c r="J658" t="s">
        <v>4833</v>
      </c>
      <c r="K658" t="s">
        <v>2084</v>
      </c>
    </row>
    <row r="659" spans="1:11" x14ac:dyDescent="0.25">
      <c r="A659" t="s">
        <v>2085</v>
      </c>
      <c r="B659" t="s">
        <v>4830</v>
      </c>
      <c r="C659" t="s">
        <v>11</v>
      </c>
      <c r="D659">
        <v>391</v>
      </c>
      <c r="E659">
        <v>218883972</v>
      </c>
      <c r="F659" t="s">
        <v>11</v>
      </c>
      <c r="G659" t="s">
        <v>2086</v>
      </c>
      <c r="H659" t="s">
        <v>11</v>
      </c>
      <c r="I659" t="s">
        <v>2087</v>
      </c>
      <c r="J659" t="s">
        <v>4833</v>
      </c>
      <c r="K659" t="s">
        <v>2088</v>
      </c>
    </row>
    <row r="660" spans="1:11" x14ac:dyDescent="0.25">
      <c r="A660" t="s">
        <v>2089</v>
      </c>
      <c r="B660" t="s">
        <v>4830</v>
      </c>
      <c r="C660" t="s">
        <v>11</v>
      </c>
      <c r="D660">
        <v>109</v>
      </c>
      <c r="E660">
        <v>218883973</v>
      </c>
      <c r="F660" t="s">
        <v>11</v>
      </c>
      <c r="G660" t="s">
        <v>2090</v>
      </c>
      <c r="H660" t="s">
        <v>11</v>
      </c>
      <c r="I660" t="s">
        <v>11</v>
      </c>
      <c r="J660" t="s">
        <v>4833</v>
      </c>
      <c r="K660" t="s">
        <v>13</v>
      </c>
    </row>
    <row r="661" spans="1:11" x14ac:dyDescent="0.25">
      <c r="A661" t="s">
        <v>2091</v>
      </c>
      <c r="B661" t="s">
        <v>4830</v>
      </c>
      <c r="C661" t="s">
        <v>11</v>
      </c>
      <c r="D661">
        <v>158</v>
      </c>
      <c r="E661">
        <v>218883974</v>
      </c>
      <c r="F661" t="s">
        <v>11</v>
      </c>
      <c r="G661" t="s">
        <v>2092</v>
      </c>
      <c r="H661" t="s">
        <v>11</v>
      </c>
      <c r="I661" t="s">
        <v>2093</v>
      </c>
      <c r="J661" t="s">
        <v>4833</v>
      </c>
      <c r="K661" t="s">
        <v>2094</v>
      </c>
    </row>
    <row r="662" spans="1:11" x14ac:dyDescent="0.25">
      <c r="A662" t="s">
        <v>2095</v>
      </c>
      <c r="B662" t="s">
        <v>4830</v>
      </c>
      <c r="C662" t="s">
        <v>11</v>
      </c>
      <c r="D662">
        <v>165</v>
      </c>
      <c r="E662">
        <v>218883975</v>
      </c>
      <c r="F662" t="s">
        <v>11</v>
      </c>
      <c r="G662" t="s">
        <v>2096</v>
      </c>
      <c r="H662" t="s">
        <v>11</v>
      </c>
      <c r="I662" t="s">
        <v>2097</v>
      </c>
      <c r="J662" t="s">
        <v>4833</v>
      </c>
      <c r="K662" t="s">
        <v>2098</v>
      </c>
    </row>
    <row r="663" spans="1:11" x14ac:dyDescent="0.25">
      <c r="A663" t="s">
        <v>2099</v>
      </c>
      <c r="B663" t="s">
        <v>4830</v>
      </c>
      <c r="C663" t="s">
        <v>11</v>
      </c>
      <c r="D663">
        <v>130</v>
      </c>
      <c r="E663">
        <v>218883976</v>
      </c>
      <c r="F663" t="s">
        <v>11</v>
      </c>
      <c r="G663" t="s">
        <v>2100</v>
      </c>
      <c r="H663" t="s">
        <v>11</v>
      </c>
      <c r="I663" t="s">
        <v>2101</v>
      </c>
      <c r="J663" t="s">
        <v>4833</v>
      </c>
      <c r="K663" t="s">
        <v>13</v>
      </c>
    </row>
    <row r="664" spans="1:11" x14ac:dyDescent="0.25">
      <c r="A664" t="s">
        <v>2102</v>
      </c>
      <c r="B664" t="s">
        <v>4830</v>
      </c>
      <c r="C664" t="s">
        <v>10</v>
      </c>
      <c r="D664">
        <v>38</v>
      </c>
      <c r="E664">
        <v>218883977</v>
      </c>
      <c r="F664" t="s">
        <v>11</v>
      </c>
      <c r="G664" t="s">
        <v>2103</v>
      </c>
      <c r="H664" t="s">
        <v>11</v>
      </c>
      <c r="I664" t="s">
        <v>11</v>
      </c>
      <c r="J664" t="s">
        <v>4833</v>
      </c>
      <c r="K664" t="s">
        <v>13</v>
      </c>
    </row>
    <row r="665" spans="1:11" x14ac:dyDescent="0.25">
      <c r="A665" t="s">
        <v>2104</v>
      </c>
      <c r="B665" t="s">
        <v>4830</v>
      </c>
      <c r="C665" t="s">
        <v>10</v>
      </c>
      <c r="D665">
        <v>373</v>
      </c>
      <c r="E665">
        <v>218883978</v>
      </c>
      <c r="F665" t="s">
        <v>11</v>
      </c>
      <c r="G665" t="s">
        <v>2105</v>
      </c>
      <c r="H665" t="s">
        <v>11</v>
      </c>
      <c r="I665" t="s">
        <v>1406</v>
      </c>
      <c r="J665" t="s">
        <v>4833</v>
      </c>
      <c r="K665" t="s">
        <v>1870</v>
      </c>
    </row>
    <row r="666" spans="1:11" x14ac:dyDescent="0.25">
      <c r="A666" t="s">
        <v>2106</v>
      </c>
      <c r="B666" t="s">
        <v>4830</v>
      </c>
      <c r="C666" t="s">
        <v>10</v>
      </c>
      <c r="D666">
        <v>426</v>
      </c>
      <c r="E666">
        <v>218883979</v>
      </c>
      <c r="F666" t="s">
        <v>11</v>
      </c>
      <c r="G666" t="s">
        <v>2107</v>
      </c>
      <c r="H666" t="s">
        <v>11</v>
      </c>
      <c r="I666" t="s">
        <v>2108</v>
      </c>
      <c r="J666" t="s">
        <v>4833</v>
      </c>
      <c r="K666" t="s">
        <v>13</v>
      </c>
    </row>
    <row r="667" spans="1:11" x14ac:dyDescent="0.25">
      <c r="A667" t="s">
        <v>2109</v>
      </c>
      <c r="B667" t="s">
        <v>4830</v>
      </c>
      <c r="C667" t="s">
        <v>10</v>
      </c>
      <c r="D667">
        <v>409</v>
      </c>
      <c r="E667">
        <v>218883980</v>
      </c>
      <c r="F667" t="s">
        <v>11</v>
      </c>
      <c r="G667" t="s">
        <v>2110</v>
      </c>
      <c r="H667" t="s">
        <v>11</v>
      </c>
      <c r="I667" t="s">
        <v>1218</v>
      </c>
      <c r="J667" t="s">
        <v>4833</v>
      </c>
      <c r="K667" t="s">
        <v>2111</v>
      </c>
    </row>
    <row r="668" spans="1:11" x14ac:dyDescent="0.25">
      <c r="A668" t="s">
        <v>2112</v>
      </c>
      <c r="B668" t="s">
        <v>4830</v>
      </c>
      <c r="C668" t="s">
        <v>11</v>
      </c>
      <c r="D668">
        <v>221</v>
      </c>
      <c r="E668">
        <v>218883981</v>
      </c>
      <c r="F668" t="s">
        <v>11</v>
      </c>
      <c r="G668" t="s">
        <v>2113</v>
      </c>
      <c r="H668" t="s">
        <v>11</v>
      </c>
      <c r="I668" t="s">
        <v>164</v>
      </c>
      <c r="J668" t="s">
        <v>4833</v>
      </c>
      <c r="K668" t="s">
        <v>2114</v>
      </c>
    </row>
    <row r="669" spans="1:11" x14ac:dyDescent="0.25">
      <c r="A669" t="s">
        <v>2115</v>
      </c>
      <c r="B669" t="s">
        <v>4830</v>
      </c>
      <c r="C669" t="s">
        <v>11</v>
      </c>
      <c r="D669">
        <v>177</v>
      </c>
      <c r="E669">
        <v>218883982</v>
      </c>
      <c r="F669" t="s">
        <v>11</v>
      </c>
      <c r="G669" t="s">
        <v>2116</v>
      </c>
      <c r="H669" t="s">
        <v>11</v>
      </c>
      <c r="I669" t="s">
        <v>11</v>
      </c>
      <c r="J669" t="s">
        <v>4833</v>
      </c>
      <c r="K669" t="s">
        <v>13</v>
      </c>
    </row>
    <row r="670" spans="1:11" x14ac:dyDescent="0.25">
      <c r="A670" t="s">
        <v>2117</v>
      </c>
      <c r="B670" t="s">
        <v>4830</v>
      </c>
      <c r="C670" t="s">
        <v>10</v>
      </c>
      <c r="D670">
        <v>92</v>
      </c>
      <c r="E670">
        <v>218883983</v>
      </c>
      <c r="F670" t="s">
        <v>11</v>
      </c>
      <c r="G670" t="s">
        <v>2118</v>
      </c>
      <c r="H670" t="s">
        <v>11</v>
      </c>
      <c r="I670" t="s">
        <v>11</v>
      </c>
      <c r="J670" t="s">
        <v>4833</v>
      </c>
      <c r="K670" t="s">
        <v>13</v>
      </c>
    </row>
    <row r="671" spans="1:11" x14ac:dyDescent="0.25">
      <c r="A671" t="s">
        <v>2119</v>
      </c>
      <c r="B671" t="s">
        <v>4830</v>
      </c>
      <c r="C671" t="s">
        <v>10</v>
      </c>
      <c r="D671">
        <v>280</v>
      </c>
      <c r="E671">
        <v>218883984</v>
      </c>
      <c r="F671" t="s">
        <v>11</v>
      </c>
      <c r="G671" t="s">
        <v>2120</v>
      </c>
      <c r="H671" t="s">
        <v>11</v>
      </c>
      <c r="I671" t="s">
        <v>2121</v>
      </c>
      <c r="J671" t="s">
        <v>4833</v>
      </c>
      <c r="K671" t="s">
        <v>2122</v>
      </c>
    </row>
    <row r="672" spans="1:11" x14ac:dyDescent="0.25">
      <c r="A672" t="s">
        <v>2123</v>
      </c>
      <c r="B672" t="s">
        <v>4830</v>
      </c>
      <c r="C672" t="s">
        <v>10</v>
      </c>
      <c r="D672">
        <v>165</v>
      </c>
      <c r="E672">
        <v>218883985</v>
      </c>
      <c r="F672" t="s">
        <v>11</v>
      </c>
      <c r="G672" t="s">
        <v>2124</v>
      </c>
      <c r="H672" t="s">
        <v>11</v>
      </c>
      <c r="I672" t="s">
        <v>11</v>
      </c>
      <c r="J672" t="s">
        <v>4833</v>
      </c>
      <c r="K672" t="s">
        <v>13</v>
      </c>
    </row>
    <row r="673" spans="1:11" x14ac:dyDescent="0.25">
      <c r="A673" t="s">
        <v>2125</v>
      </c>
      <c r="B673" t="s">
        <v>4830</v>
      </c>
      <c r="C673" t="s">
        <v>10</v>
      </c>
      <c r="D673">
        <v>287</v>
      </c>
      <c r="E673">
        <v>218883986</v>
      </c>
      <c r="F673" t="s">
        <v>11</v>
      </c>
      <c r="G673" t="s">
        <v>2126</v>
      </c>
      <c r="H673" t="s">
        <v>11</v>
      </c>
      <c r="I673" t="s">
        <v>2127</v>
      </c>
      <c r="J673" t="s">
        <v>4833</v>
      </c>
      <c r="K673" t="s">
        <v>2128</v>
      </c>
    </row>
    <row r="674" spans="1:11" x14ac:dyDescent="0.25">
      <c r="A674" t="s">
        <v>2129</v>
      </c>
      <c r="B674" t="s">
        <v>4830</v>
      </c>
      <c r="C674" t="s">
        <v>10</v>
      </c>
      <c r="D674">
        <v>238</v>
      </c>
      <c r="E674">
        <v>218883987</v>
      </c>
      <c r="F674" t="s">
        <v>11</v>
      </c>
      <c r="G674" t="s">
        <v>2130</v>
      </c>
      <c r="H674" t="s">
        <v>11</v>
      </c>
      <c r="I674" t="s">
        <v>2131</v>
      </c>
      <c r="J674" t="s">
        <v>4833</v>
      </c>
      <c r="K674" t="s">
        <v>2132</v>
      </c>
    </row>
    <row r="675" spans="1:11" x14ac:dyDescent="0.25">
      <c r="A675" t="s">
        <v>2133</v>
      </c>
      <c r="B675" t="s">
        <v>4830</v>
      </c>
      <c r="C675" t="s">
        <v>10</v>
      </c>
      <c r="D675">
        <v>334</v>
      </c>
      <c r="E675">
        <v>218883988</v>
      </c>
      <c r="F675" t="s">
        <v>11</v>
      </c>
      <c r="G675" t="s">
        <v>2134</v>
      </c>
      <c r="H675" t="s">
        <v>11</v>
      </c>
      <c r="I675" t="s">
        <v>2135</v>
      </c>
      <c r="J675" t="s">
        <v>4833</v>
      </c>
      <c r="K675" t="s">
        <v>2136</v>
      </c>
    </row>
    <row r="676" spans="1:11" x14ac:dyDescent="0.25">
      <c r="A676" t="s">
        <v>2137</v>
      </c>
      <c r="B676" t="s">
        <v>4830</v>
      </c>
      <c r="C676" t="s">
        <v>11</v>
      </c>
      <c r="D676">
        <v>96</v>
      </c>
      <c r="E676">
        <v>218883989</v>
      </c>
      <c r="F676" t="s">
        <v>11</v>
      </c>
      <c r="G676" t="s">
        <v>2138</v>
      </c>
      <c r="H676" t="s">
        <v>11</v>
      </c>
      <c r="I676" t="s">
        <v>11</v>
      </c>
      <c r="J676" t="s">
        <v>4833</v>
      </c>
      <c r="K676" t="s">
        <v>13</v>
      </c>
    </row>
    <row r="677" spans="1:11" x14ac:dyDescent="0.25">
      <c r="A677" t="s">
        <v>2139</v>
      </c>
      <c r="B677" t="s">
        <v>4830</v>
      </c>
      <c r="C677" t="s">
        <v>10</v>
      </c>
      <c r="D677">
        <v>55</v>
      </c>
      <c r="E677">
        <v>218883990</v>
      </c>
      <c r="F677" t="s">
        <v>11</v>
      </c>
      <c r="G677" t="s">
        <v>2140</v>
      </c>
      <c r="H677" t="s">
        <v>11</v>
      </c>
      <c r="I677" t="s">
        <v>11</v>
      </c>
      <c r="J677" t="s">
        <v>4833</v>
      </c>
      <c r="K677" t="s">
        <v>13</v>
      </c>
    </row>
    <row r="678" spans="1:11" x14ac:dyDescent="0.25">
      <c r="A678" t="s">
        <v>2141</v>
      </c>
      <c r="B678" t="s">
        <v>4830</v>
      </c>
      <c r="C678" t="s">
        <v>11</v>
      </c>
      <c r="D678">
        <v>42</v>
      </c>
      <c r="E678">
        <v>218883991</v>
      </c>
      <c r="F678" t="s">
        <v>11</v>
      </c>
      <c r="G678" t="s">
        <v>2142</v>
      </c>
      <c r="H678" t="s">
        <v>11</v>
      </c>
      <c r="I678" t="s">
        <v>11</v>
      </c>
      <c r="J678" t="s">
        <v>4833</v>
      </c>
      <c r="K678" t="s">
        <v>13</v>
      </c>
    </row>
    <row r="679" spans="1:11" x14ac:dyDescent="0.25">
      <c r="A679" t="s">
        <v>2143</v>
      </c>
      <c r="B679" t="s">
        <v>4830</v>
      </c>
      <c r="C679" t="s">
        <v>10</v>
      </c>
      <c r="D679">
        <v>118</v>
      </c>
      <c r="E679">
        <v>218883992</v>
      </c>
      <c r="F679" t="s">
        <v>11</v>
      </c>
      <c r="G679" t="s">
        <v>2144</v>
      </c>
      <c r="H679" t="s">
        <v>11</v>
      </c>
      <c r="I679" t="s">
        <v>2145</v>
      </c>
      <c r="J679" t="s">
        <v>4833</v>
      </c>
      <c r="K679" t="s">
        <v>2146</v>
      </c>
    </row>
    <row r="680" spans="1:11" x14ac:dyDescent="0.25">
      <c r="A680" t="s">
        <v>2147</v>
      </c>
      <c r="B680" t="s">
        <v>4830</v>
      </c>
      <c r="C680" t="s">
        <v>10</v>
      </c>
      <c r="D680">
        <v>437</v>
      </c>
      <c r="E680">
        <v>218883993</v>
      </c>
      <c r="F680" t="s">
        <v>11</v>
      </c>
      <c r="G680" t="s">
        <v>2148</v>
      </c>
      <c r="H680" t="s">
        <v>11</v>
      </c>
      <c r="I680" t="s">
        <v>374</v>
      </c>
      <c r="J680" t="s">
        <v>4833</v>
      </c>
      <c r="K680" t="s">
        <v>2149</v>
      </c>
    </row>
    <row r="681" spans="1:11" x14ac:dyDescent="0.25">
      <c r="A681" t="s">
        <v>2150</v>
      </c>
      <c r="B681" t="s">
        <v>4830</v>
      </c>
      <c r="C681" t="s">
        <v>11</v>
      </c>
      <c r="D681">
        <v>58</v>
      </c>
      <c r="E681">
        <v>218883994</v>
      </c>
      <c r="F681" t="s">
        <v>11</v>
      </c>
      <c r="G681" t="s">
        <v>2151</v>
      </c>
      <c r="H681" t="s">
        <v>11</v>
      </c>
      <c r="I681" t="s">
        <v>11</v>
      </c>
      <c r="J681" t="s">
        <v>4833</v>
      </c>
      <c r="K681" t="s">
        <v>13</v>
      </c>
    </row>
    <row r="682" spans="1:11" x14ac:dyDescent="0.25">
      <c r="A682" t="s">
        <v>2152</v>
      </c>
      <c r="B682" t="s">
        <v>4830</v>
      </c>
      <c r="C682" t="s">
        <v>11</v>
      </c>
      <c r="D682">
        <v>894</v>
      </c>
      <c r="E682">
        <v>218883995</v>
      </c>
      <c r="F682" t="s">
        <v>11</v>
      </c>
      <c r="G682" t="s">
        <v>2153</v>
      </c>
      <c r="H682" t="s">
        <v>11</v>
      </c>
      <c r="I682" t="s">
        <v>2154</v>
      </c>
      <c r="J682" t="s">
        <v>4833</v>
      </c>
      <c r="K682" t="s">
        <v>2155</v>
      </c>
    </row>
    <row r="683" spans="1:11" x14ac:dyDescent="0.25">
      <c r="A683" t="s">
        <v>2156</v>
      </c>
      <c r="B683" t="s">
        <v>4830</v>
      </c>
      <c r="C683" t="s">
        <v>11</v>
      </c>
      <c r="D683">
        <v>137</v>
      </c>
      <c r="E683">
        <v>218883996</v>
      </c>
      <c r="F683" t="s">
        <v>11</v>
      </c>
      <c r="G683" t="s">
        <v>2157</v>
      </c>
      <c r="H683" t="s">
        <v>11</v>
      </c>
      <c r="I683" t="s">
        <v>2158</v>
      </c>
      <c r="J683" t="s">
        <v>4833</v>
      </c>
      <c r="K683" t="s">
        <v>2159</v>
      </c>
    </row>
    <row r="684" spans="1:11" x14ac:dyDescent="0.25">
      <c r="A684" t="s">
        <v>2160</v>
      </c>
      <c r="B684" t="s">
        <v>4830</v>
      </c>
      <c r="C684" t="s">
        <v>10</v>
      </c>
      <c r="D684">
        <v>86</v>
      </c>
      <c r="E684">
        <v>218883997</v>
      </c>
      <c r="F684" t="s">
        <v>11</v>
      </c>
      <c r="G684" t="s">
        <v>2161</v>
      </c>
      <c r="H684" t="s">
        <v>11</v>
      </c>
      <c r="I684" t="s">
        <v>11</v>
      </c>
      <c r="J684" t="s">
        <v>4833</v>
      </c>
      <c r="K684" t="s">
        <v>13</v>
      </c>
    </row>
    <row r="685" spans="1:11" x14ac:dyDescent="0.25">
      <c r="A685" t="s">
        <v>2162</v>
      </c>
      <c r="B685" t="s">
        <v>4830</v>
      </c>
      <c r="C685" t="s">
        <v>11</v>
      </c>
      <c r="D685">
        <v>700</v>
      </c>
      <c r="E685">
        <v>218883998</v>
      </c>
      <c r="F685" t="s">
        <v>11</v>
      </c>
      <c r="G685" t="s">
        <v>2163</v>
      </c>
      <c r="H685" t="s">
        <v>11</v>
      </c>
      <c r="I685" t="s">
        <v>2164</v>
      </c>
      <c r="J685" t="s">
        <v>4833</v>
      </c>
      <c r="K685" t="s">
        <v>2165</v>
      </c>
    </row>
    <row r="686" spans="1:11" x14ac:dyDescent="0.25">
      <c r="A686" t="s">
        <v>2166</v>
      </c>
      <c r="B686" t="s">
        <v>4830</v>
      </c>
      <c r="C686" t="s">
        <v>11</v>
      </c>
      <c r="D686">
        <v>201</v>
      </c>
      <c r="E686">
        <v>218883999</v>
      </c>
      <c r="F686" t="s">
        <v>11</v>
      </c>
      <c r="G686" t="s">
        <v>2167</v>
      </c>
      <c r="H686" t="s">
        <v>11</v>
      </c>
      <c r="I686" t="s">
        <v>11</v>
      </c>
      <c r="J686" t="s">
        <v>4833</v>
      </c>
      <c r="K686" t="s">
        <v>13</v>
      </c>
    </row>
    <row r="687" spans="1:11" x14ac:dyDescent="0.25">
      <c r="A687" t="s">
        <v>2168</v>
      </c>
      <c r="B687" t="s">
        <v>4830</v>
      </c>
      <c r="C687" t="s">
        <v>10</v>
      </c>
      <c r="D687">
        <v>326</v>
      </c>
      <c r="E687">
        <v>218884000</v>
      </c>
      <c r="F687" t="s">
        <v>2169</v>
      </c>
      <c r="G687" t="s">
        <v>2170</v>
      </c>
      <c r="H687" t="s">
        <v>11</v>
      </c>
      <c r="I687" t="s">
        <v>2171</v>
      </c>
      <c r="J687" t="s">
        <v>4833</v>
      </c>
      <c r="K687" t="s">
        <v>2172</v>
      </c>
    </row>
    <row r="688" spans="1:11" x14ac:dyDescent="0.25">
      <c r="A688" t="s">
        <v>2173</v>
      </c>
      <c r="B688" t="s">
        <v>4830</v>
      </c>
      <c r="C688" t="s">
        <v>10</v>
      </c>
      <c r="D688">
        <v>426</v>
      </c>
      <c r="E688">
        <v>218884001</v>
      </c>
      <c r="F688" t="s">
        <v>11</v>
      </c>
      <c r="G688" t="s">
        <v>2174</v>
      </c>
      <c r="H688" t="s">
        <v>11</v>
      </c>
      <c r="I688" t="s">
        <v>2171</v>
      </c>
      <c r="J688" t="s">
        <v>4833</v>
      </c>
      <c r="K688" t="s">
        <v>2175</v>
      </c>
    </row>
    <row r="689" spans="1:11" x14ac:dyDescent="0.25">
      <c r="A689" t="s">
        <v>2176</v>
      </c>
      <c r="B689" t="s">
        <v>4830</v>
      </c>
      <c r="C689" t="s">
        <v>11</v>
      </c>
      <c r="D689">
        <v>482</v>
      </c>
      <c r="E689">
        <v>218884002</v>
      </c>
      <c r="F689" t="s">
        <v>11</v>
      </c>
      <c r="G689" t="s">
        <v>2177</v>
      </c>
      <c r="H689" t="s">
        <v>11</v>
      </c>
      <c r="I689" t="s">
        <v>2178</v>
      </c>
      <c r="J689" t="s">
        <v>4833</v>
      </c>
      <c r="K689" t="s">
        <v>2179</v>
      </c>
    </row>
    <row r="690" spans="1:11" x14ac:dyDescent="0.25">
      <c r="A690" t="s">
        <v>2180</v>
      </c>
      <c r="B690" t="s">
        <v>4830</v>
      </c>
      <c r="C690" t="s">
        <v>10</v>
      </c>
      <c r="D690">
        <v>243</v>
      </c>
      <c r="E690">
        <v>218884003</v>
      </c>
      <c r="F690" t="s">
        <v>11</v>
      </c>
      <c r="G690" t="s">
        <v>2181</v>
      </c>
      <c r="H690" t="s">
        <v>11</v>
      </c>
      <c r="I690" t="s">
        <v>2182</v>
      </c>
      <c r="J690" t="s">
        <v>4833</v>
      </c>
      <c r="K690" t="s">
        <v>13</v>
      </c>
    </row>
    <row r="691" spans="1:11" x14ac:dyDescent="0.25">
      <c r="A691" t="s">
        <v>2183</v>
      </c>
      <c r="B691" t="s">
        <v>4830</v>
      </c>
      <c r="C691" t="s">
        <v>10</v>
      </c>
      <c r="D691">
        <v>276</v>
      </c>
      <c r="E691">
        <v>218884004</v>
      </c>
      <c r="F691" t="s">
        <v>11</v>
      </c>
      <c r="G691" t="s">
        <v>2184</v>
      </c>
      <c r="H691" t="s">
        <v>11</v>
      </c>
      <c r="I691" t="s">
        <v>1423</v>
      </c>
      <c r="J691" t="s">
        <v>4833</v>
      </c>
      <c r="K691" t="s">
        <v>2185</v>
      </c>
    </row>
    <row r="692" spans="1:11" x14ac:dyDescent="0.25">
      <c r="A692" t="s">
        <v>2186</v>
      </c>
      <c r="B692" t="s">
        <v>4830</v>
      </c>
      <c r="C692" t="s">
        <v>10</v>
      </c>
      <c r="D692">
        <v>217</v>
      </c>
      <c r="E692">
        <v>218884005</v>
      </c>
      <c r="F692" t="s">
        <v>11</v>
      </c>
      <c r="G692" t="s">
        <v>2187</v>
      </c>
      <c r="H692" t="s">
        <v>11</v>
      </c>
      <c r="I692" t="s">
        <v>11</v>
      </c>
      <c r="J692" t="s">
        <v>4833</v>
      </c>
      <c r="K692" t="s">
        <v>13</v>
      </c>
    </row>
    <row r="693" spans="1:11" x14ac:dyDescent="0.25">
      <c r="A693" t="s">
        <v>2188</v>
      </c>
      <c r="B693" t="s">
        <v>4830</v>
      </c>
      <c r="C693" t="s">
        <v>11</v>
      </c>
      <c r="D693">
        <v>255</v>
      </c>
      <c r="E693">
        <v>218884006</v>
      </c>
      <c r="F693" t="s">
        <v>11</v>
      </c>
      <c r="G693" t="s">
        <v>2189</v>
      </c>
      <c r="H693" t="s">
        <v>11</v>
      </c>
      <c r="I693" t="s">
        <v>11</v>
      </c>
      <c r="J693" t="s">
        <v>4833</v>
      </c>
      <c r="K693" t="s">
        <v>13</v>
      </c>
    </row>
    <row r="694" spans="1:11" x14ac:dyDescent="0.25">
      <c r="A694" t="s">
        <v>2190</v>
      </c>
      <c r="B694" t="s">
        <v>4830</v>
      </c>
      <c r="C694" t="s">
        <v>11</v>
      </c>
      <c r="D694">
        <v>124</v>
      </c>
      <c r="E694">
        <v>218884007</v>
      </c>
      <c r="F694" t="s">
        <v>11</v>
      </c>
      <c r="G694" t="s">
        <v>2191</v>
      </c>
      <c r="H694" t="s">
        <v>11</v>
      </c>
      <c r="I694" t="s">
        <v>11</v>
      </c>
      <c r="J694" t="s">
        <v>4833</v>
      </c>
      <c r="K694" t="s">
        <v>13</v>
      </c>
    </row>
    <row r="695" spans="1:11" x14ac:dyDescent="0.25">
      <c r="A695" t="s">
        <v>2192</v>
      </c>
      <c r="B695" t="s">
        <v>4830</v>
      </c>
      <c r="C695" t="s">
        <v>11</v>
      </c>
      <c r="D695">
        <v>474</v>
      </c>
      <c r="E695">
        <v>218884008</v>
      </c>
      <c r="F695" t="s">
        <v>11</v>
      </c>
      <c r="G695" t="s">
        <v>2193</v>
      </c>
      <c r="H695" t="s">
        <v>11</v>
      </c>
      <c r="I695" t="s">
        <v>11</v>
      </c>
      <c r="J695" t="s">
        <v>4833</v>
      </c>
      <c r="K695" t="s">
        <v>13</v>
      </c>
    </row>
    <row r="696" spans="1:11" x14ac:dyDescent="0.25">
      <c r="A696" t="s">
        <v>2194</v>
      </c>
      <c r="B696" t="s">
        <v>4830</v>
      </c>
      <c r="C696" t="s">
        <v>11</v>
      </c>
      <c r="D696">
        <v>415</v>
      </c>
      <c r="E696">
        <v>218884009</v>
      </c>
      <c r="F696" t="s">
        <v>11</v>
      </c>
      <c r="G696" t="s">
        <v>2195</v>
      </c>
      <c r="H696" t="s">
        <v>11</v>
      </c>
      <c r="I696" t="s">
        <v>526</v>
      </c>
      <c r="J696" t="s">
        <v>4833</v>
      </c>
      <c r="K696" t="s">
        <v>2196</v>
      </c>
    </row>
    <row r="697" spans="1:11" x14ac:dyDescent="0.25">
      <c r="A697" t="s">
        <v>2197</v>
      </c>
      <c r="B697" t="s">
        <v>4830</v>
      </c>
      <c r="C697" t="s">
        <v>11</v>
      </c>
      <c r="D697">
        <v>140</v>
      </c>
      <c r="E697">
        <v>218884010</v>
      </c>
      <c r="F697" t="s">
        <v>11</v>
      </c>
      <c r="G697" t="s">
        <v>2198</v>
      </c>
      <c r="H697" t="s">
        <v>11</v>
      </c>
      <c r="I697" t="s">
        <v>11</v>
      </c>
      <c r="J697" t="s">
        <v>4833</v>
      </c>
      <c r="K697" t="s">
        <v>2199</v>
      </c>
    </row>
    <row r="698" spans="1:11" x14ac:dyDescent="0.25">
      <c r="A698" t="s">
        <v>2200</v>
      </c>
      <c r="B698" t="s">
        <v>4830</v>
      </c>
      <c r="C698" t="s">
        <v>11</v>
      </c>
      <c r="D698">
        <v>530</v>
      </c>
      <c r="E698">
        <v>218884011</v>
      </c>
      <c r="F698" t="s">
        <v>11</v>
      </c>
      <c r="G698" t="s">
        <v>2201</v>
      </c>
      <c r="H698" t="s">
        <v>11</v>
      </c>
      <c r="I698" t="s">
        <v>11</v>
      </c>
      <c r="J698" t="s">
        <v>4833</v>
      </c>
      <c r="K698" t="s">
        <v>13</v>
      </c>
    </row>
    <row r="699" spans="1:11" x14ac:dyDescent="0.25">
      <c r="A699" t="s">
        <v>2202</v>
      </c>
      <c r="B699" t="s">
        <v>4830</v>
      </c>
      <c r="C699" t="s">
        <v>10</v>
      </c>
      <c r="D699">
        <v>187</v>
      </c>
      <c r="E699">
        <v>218884012</v>
      </c>
      <c r="F699" t="s">
        <v>11</v>
      </c>
      <c r="G699" t="s">
        <v>2203</v>
      </c>
      <c r="H699" t="s">
        <v>11</v>
      </c>
      <c r="I699" t="s">
        <v>11</v>
      </c>
      <c r="J699" t="s">
        <v>4833</v>
      </c>
      <c r="K699" t="s">
        <v>13</v>
      </c>
    </row>
    <row r="700" spans="1:11" x14ac:dyDescent="0.25">
      <c r="A700" t="s">
        <v>2204</v>
      </c>
      <c r="B700" t="s">
        <v>4830</v>
      </c>
      <c r="C700" t="s">
        <v>10</v>
      </c>
      <c r="D700">
        <v>41</v>
      </c>
      <c r="E700">
        <v>218884013</v>
      </c>
      <c r="F700" t="s">
        <v>11</v>
      </c>
      <c r="G700" t="s">
        <v>2205</v>
      </c>
      <c r="H700" t="s">
        <v>11</v>
      </c>
      <c r="I700" t="s">
        <v>11</v>
      </c>
      <c r="J700" t="s">
        <v>4833</v>
      </c>
      <c r="K700" t="s">
        <v>13</v>
      </c>
    </row>
    <row r="701" spans="1:11" x14ac:dyDescent="0.25">
      <c r="A701" t="s">
        <v>2206</v>
      </c>
      <c r="B701" t="s">
        <v>4830</v>
      </c>
      <c r="C701" t="s">
        <v>10</v>
      </c>
      <c r="D701">
        <v>50</v>
      </c>
      <c r="E701">
        <v>218884014</v>
      </c>
      <c r="F701" t="s">
        <v>11</v>
      </c>
      <c r="G701" t="s">
        <v>2207</v>
      </c>
      <c r="H701" t="s">
        <v>11</v>
      </c>
      <c r="I701" t="s">
        <v>11</v>
      </c>
      <c r="J701" t="s">
        <v>4833</v>
      </c>
      <c r="K701" t="s">
        <v>13</v>
      </c>
    </row>
    <row r="702" spans="1:11" x14ac:dyDescent="0.25">
      <c r="A702" t="s">
        <v>2208</v>
      </c>
      <c r="B702" t="s">
        <v>4830</v>
      </c>
      <c r="C702" t="s">
        <v>11</v>
      </c>
      <c r="D702">
        <v>642</v>
      </c>
      <c r="E702">
        <v>218884015</v>
      </c>
      <c r="F702" t="s">
        <v>11</v>
      </c>
      <c r="G702" t="s">
        <v>2209</v>
      </c>
      <c r="H702" t="s">
        <v>11</v>
      </c>
      <c r="I702" t="s">
        <v>1921</v>
      </c>
      <c r="J702" t="s">
        <v>4833</v>
      </c>
      <c r="K702" t="s">
        <v>2210</v>
      </c>
    </row>
    <row r="703" spans="1:11" x14ac:dyDescent="0.25">
      <c r="A703" t="s">
        <v>2211</v>
      </c>
      <c r="B703" t="s">
        <v>4830</v>
      </c>
      <c r="C703" t="s">
        <v>11</v>
      </c>
      <c r="D703">
        <v>91</v>
      </c>
      <c r="E703">
        <v>218884016</v>
      </c>
      <c r="F703" t="s">
        <v>11</v>
      </c>
      <c r="G703" t="s">
        <v>2212</v>
      </c>
      <c r="H703" t="s">
        <v>11</v>
      </c>
      <c r="I703" t="s">
        <v>11</v>
      </c>
      <c r="J703" t="s">
        <v>4833</v>
      </c>
      <c r="K703" t="s">
        <v>13</v>
      </c>
    </row>
    <row r="704" spans="1:11" x14ac:dyDescent="0.25">
      <c r="A704" t="s">
        <v>2213</v>
      </c>
      <c r="B704" t="s">
        <v>4830</v>
      </c>
      <c r="C704" t="s">
        <v>10</v>
      </c>
      <c r="D704">
        <v>607</v>
      </c>
      <c r="E704">
        <v>218884017</v>
      </c>
      <c r="F704" t="s">
        <v>11</v>
      </c>
      <c r="G704" t="s">
        <v>2214</v>
      </c>
      <c r="H704" t="s">
        <v>11</v>
      </c>
      <c r="I704" t="s">
        <v>2215</v>
      </c>
      <c r="J704" t="s">
        <v>4833</v>
      </c>
      <c r="K704" t="s">
        <v>2216</v>
      </c>
    </row>
    <row r="705" spans="1:11" x14ac:dyDescent="0.25">
      <c r="A705" t="s">
        <v>2217</v>
      </c>
      <c r="B705" t="s">
        <v>4830</v>
      </c>
      <c r="C705" t="s">
        <v>10</v>
      </c>
      <c r="D705">
        <v>109</v>
      </c>
      <c r="E705">
        <v>218884018</v>
      </c>
      <c r="F705" t="s">
        <v>11</v>
      </c>
      <c r="G705" t="s">
        <v>2218</v>
      </c>
      <c r="H705" t="s">
        <v>11</v>
      </c>
      <c r="I705" t="s">
        <v>11</v>
      </c>
      <c r="J705" t="s">
        <v>4833</v>
      </c>
      <c r="K705" t="s">
        <v>13</v>
      </c>
    </row>
    <row r="706" spans="1:11" x14ac:dyDescent="0.25">
      <c r="A706" t="s">
        <v>2219</v>
      </c>
      <c r="B706" t="s">
        <v>4830</v>
      </c>
      <c r="C706" t="s">
        <v>10</v>
      </c>
      <c r="D706">
        <v>153</v>
      </c>
      <c r="E706">
        <v>218884019</v>
      </c>
      <c r="F706" t="s">
        <v>11</v>
      </c>
      <c r="G706" t="s">
        <v>2220</v>
      </c>
      <c r="H706" t="s">
        <v>11</v>
      </c>
      <c r="I706" t="s">
        <v>11</v>
      </c>
      <c r="J706" t="s">
        <v>4833</v>
      </c>
      <c r="K706" t="s">
        <v>13</v>
      </c>
    </row>
    <row r="707" spans="1:11" x14ac:dyDescent="0.25">
      <c r="A707" t="s">
        <v>2221</v>
      </c>
      <c r="B707" t="s">
        <v>4830</v>
      </c>
      <c r="C707" t="s">
        <v>10</v>
      </c>
      <c r="D707">
        <v>53</v>
      </c>
      <c r="E707">
        <v>218884020</v>
      </c>
      <c r="F707" t="s">
        <v>11</v>
      </c>
      <c r="G707" t="s">
        <v>2222</v>
      </c>
      <c r="H707" t="s">
        <v>11</v>
      </c>
      <c r="I707" t="s">
        <v>11</v>
      </c>
      <c r="J707" t="s">
        <v>4833</v>
      </c>
      <c r="K707" t="s">
        <v>13</v>
      </c>
    </row>
    <row r="708" spans="1:11" x14ac:dyDescent="0.25">
      <c r="A708" t="s">
        <v>2223</v>
      </c>
      <c r="B708" t="s">
        <v>4830</v>
      </c>
      <c r="C708" t="s">
        <v>11</v>
      </c>
      <c r="D708">
        <v>690</v>
      </c>
      <c r="E708">
        <v>218884021</v>
      </c>
      <c r="F708" t="s">
        <v>11</v>
      </c>
      <c r="G708" t="s">
        <v>2224</v>
      </c>
      <c r="H708" t="s">
        <v>11</v>
      </c>
      <c r="I708" t="s">
        <v>2225</v>
      </c>
      <c r="J708" t="s">
        <v>4833</v>
      </c>
      <c r="K708" t="s">
        <v>2226</v>
      </c>
    </row>
    <row r="709" spans="1:11" x14ac:dyDescent="0.25">
      <c r="A709" t="s">
        <v>2227</v>
      </c>
      <c r="B709" t="s">
        <v>4830</v>
      </c>
      <c r="C709" t="s">
        <v>10</v>
      </c>
      <c r="D709">
        <v>483</v>
      </c>
      <c r="E709">
        <v>218884022</v>
      </c>
      <c r="F709" t="s">
        <v>11</v>
      </c>
      <c r="G709" t="s">
        <v>2228</v>
      </c>
      <c r="H709" t="s">
        <v>11</v>
      </c>
      <c r="I709" t="s">
        <v>2229</v>
      </c>
      <c r="J709" t="s">
        <v>4833</v>
      </c>
      <c r="K709" t="s">
        <v>2230</v>
      </c>
    </row>
    <row r="710" spans="1:11" x14ac:dyDescent="0.25">
      <c r="A710" t="s">
        <v>2231</v>
      </c>
      <c r="B710" t="s">
        <v>4830</v>
      </c>
      <c r="C710" t="s">
        <v>10</v>
      </c>
      <c r="D710">
        <v>311</v>
      </c>
      <c r="E710">
        <v>218884023</v>
      </c>
      <c r="F710" t="s">
        <v>11</v>
      </c>
      <c r="G710" t="s">
        <v>2232</v>
      </c>
      <c r="H710" t="s">
        <v>11</v>
      </c>
      <c r="I710" t="s">
        <v>2233</v>
      </c>
      <c r="J710" t="s">
        <v>4833</v>
      </c>
      <c r="K710" t="s">
        <v>2234</v>
      </c>
    </row>
    <row r="711" spans="1:11" x14ac:dyDescent="0.25">
      <c r="A711" t="s">
        <v>2235</v>
      </c>
      <c r="B711" t="s">
        <v>4830</v>
      </c>
      <c r="C711" t="s">
        <v>11</v>
      </c>
      <c r="D711">
        <v>260</v>
      </c>
      <c r="E711">
        <v>218884024</v>
      </c>
      <c r="F711" t="s">
        <v>11</v>
      </c>
      <c r="G711" t="s">
        <v>2236</v>
      </c>
      <c r="H711" t="s">
        <v>11</v>
      </c>
      <c r="I711" t="s">
        <v>2237</v>
      </c>
      <c r="J711" t="s">
        <v>4833</v>
      </c>
      <c r="K711" t="s">
        <v>2238</v>
      </c>
    </row>
    <row r="712" spans="1:11" x14ac:dyDescent="0.25">
      <c r="A712" t="s">
        <v>2239</v>
      </c>
      <c r="B712" t="s">
        <v>4830</v>
      </c>
      <c r="C712" t="s">
        <v>10</v>
      </c>
      <c r="D712">
        <v>454</v>
      </c>
      <c r="E712">
        <v>218884025</v>
      </c>
      <c r="F712" t="s">
        <v>11</v>
      </c>
      <c r="G712" t="s">
        <v>2240</v>
      </c>
      <c r="H712" t="s">
        <v>11</v>
      </c>
      <c r="I712" t="s">
        <v>2241</v>
      </c>
      <c r="J712" t="s">
        <v>4833</v>
      </c>
      <c r="K712" t="s">
        <v>2242</v>
      </c>
    </row>
    <row r="713" spans="1:11" x14ac:dyDescent="0.25">
      <c r="A713" t="s">
        <v>2243</v>
      </c>
      <c r="B713" t="s">
        <v>4830</v>
      </c>
      <c r="C713" t="s">
        <v>11</v>
      </c>
      <c r="D713">
        <v>657</v>
      </c>
      <c r="E713">
        <v>218884026</v>
      </c>
      <c r="F713" t="s">
        <v>11</v>
      </c>
      <c r="G713" t="s">
        <v>2244</v>
      </c>
      <c r="H713" t="s">
        <v>11</v>
      </c>
      <c r="I713" t="s">
        <v>693</v>
      </c>
      <c r="J713" t="s">
        <v>4833</v>
      </c>
      <c r="K713" t="s">
        <v>2245</v>
      </c>
    </row>
    <row r="714" spans="1:11" x14ac:dyDescent="0.25">
      <c r="A714" t="s">
        <v>2246</v>
      </c>
      <c r="B714" t="s">
        <v>4830</v>
      </c>
      <c r="C714" t="s">
        <v>10</v>
      </c>
      <c r="D714">
        <v>717</v>
      </c>
      <c r="E714">
        <v>218884027</v>
      </c>
      <c r="F714" t="s">
        <v>11</v>
      </c>
      <c r="G714" t="s">
        <v>2247</v>
      </c>
      <c r="H714" t="s">
        <v>11</v>
      </c>
      <c r="I714" t="s">
        <v>2248</v>
      </c>
      <c r="J714" t="s">
        <v>4833</v>
      </c>
      <c r="K714" t="s">
        <v>2249</v>
      </c>
    </row>
    <row r="715" spans="1:11" x14ac:dyDescent="0.25">
      <c r="A715" t="s">
        <v>2250</v>
      </c>
      <c r="B715" t="s">
        <v>4830</v>
      </c>
      <c r="C715" t="s">
        <v>10</v>
      </c>
      <c r="D715">
        <v>233</v>
      </c>
      <c r="E715">
        <v>218884028</v>
      </c>
      <c r="F715" t="s">
        <v>11</v>
      </c>
      <c r="G715" t="s">
        <v>2251</v>
      </c>
      <c r="H715" t="s">
        <v>11</v>
      </c>
      <c r="I715" t="s">
        <v>2252</v>
      </c>
      <c r="J715" t="s">
        <v>4833</v>
      </c>
      <c r="K715" t="s">
        <v>2253</v>
      </c>
    </row>
    <row r="716" spans="1:11" x14ac:dyDescent="0.25">
      <c r="A716" t="s">
        <v>2254</v>
      </c>
      <c r="B716" t="s">
        <v>4830</v>
      </c>
      <c r="C716" t="s">
        <v>11</v>
      </c>
      <c r="D716">
        <v>242</v>
      </c>
      <c r="E716">
        <v>218884029</v>
      </c>
      <c r="F716" t="s">
        <v>11</v>
      </c>
      <c r="G716" t="s">
        <v>2255</v>
      </c>
      <c r="H716" t="s">
        <v>11</v>
      </c>
      <c r="I716" t="s">
        <v>431</v>
      </c>
      <c r="J716" t="s">
        <v>4833</v>
      </c>
      <c r="K716" t="s">
        <v>2256</v>
      </c>
    </row>
    <row r="717" spans="1:11" x14ac:dyDescent="0.25">
      <c r="A717" t="s">
        <v>2257</v>
      </c>
      <c r="B717" t="s">
        <v>4830</v>
      </c>
      <c r="C717" t="s">
        <v>11</v>
      </c>
      <c r="D717">
        <v>129</v>
      </c>
      <c r="E717">
        <v>218884030</v>
      </c>
      <c r="F717" t="s">
        <v>2258</v>
      </c>
      <c r="G717" t="s">
        <v>2259</v>
      </c>
      <c r="H717" t="s">
        <v>11</v>
      </c>
      <c r="I717" t="s">
        <v>2260</v>
      </c>
      <c r="J717" t="s">
        <v>4833</v>
      </c>
      <c r="K717" t="s">
        <v>2261</v>
      </c>
    </row>
    <row r="718" spans="1:11" x14ac:dyDescent="0.25">
      <c r="A718" t="s">
        <v>2262</v>
      </c>
      <c r="B718" t="s">
        <v>4830</v>
      </c>
      <c r="C718" t="s">
        <v>10</v>
      </c>
      <c r="D718">
        <v>427</v>
      </c>
      <c r="E718">
        <v>218884031</v>
      </c>
      <c r="F718" t="s">
        <v>11</v>
      </c>
      <c r="G718" t="s">
        <v>2263</v>
      </c>
      <c r="H718" t="s">
        <v>11</v>
      </c>
      <c r="I718" t="s">
        <v>1224</v>
      </c>
      <c r="J718" t="s">
        <v>4833</v>
      </c>
      <c r="K718" t="s">
        <v>2264</v>
      </c>
    </row>
    <row r="719" spans="1:11" x14ac:dyDescent="0.25">
      <c r="A719" t="s">
        <v>2265</v>
      </c>
      <c r="B719" t="s">
        <v>4830</v>
      </c>
      <c r="C719" t="s">
        <v>10</v>
      </c>
      <c r="D719">
        <v>272</v>
      </c>
      <c r="E719">
        <v>218884032</v>
      </c>
      <c r="F719" t="s">
        <v>11</v>
      </c>
      <c r="G719" t="s">
        <v>2266</v>
      </c>
      <c r="H719" t="s">
        <v>11</v>
      </c>
      <c r="I719" t="s">
        <v>2267</v>
      </c>
      <c r="J719" t="s">
        <v>4833</v>
      </c>
      <c r="K719" t="s">
        <v>2268</v>
      </c>
    </row>
    <row r="720" spans="1:11" x14ac:dyDescent="0.25">
      <c r="A720" t="s">
        <v>2269</v>
      </c>
      <c r="B720" t="s">
        <v>4830</v>
      </c>
      <c r="C720" t="s">
        <v>11</v>
      </c>
      <c r="D720">
        <v>321</v>
      </c>
      <c r="E720">
        <v>218884033</v>
      </c>
      <c r="F720" t="s">
        <v>11</v>
      </c>
      <c r="G720" t="s">
        <v>2270</v>
      </c>
      <c r="H720" t="s">
        <v>11</v>
      </c>
      <c r="I720" t="s">
        <v>1558</v>
      </c>
      <c r="J720" t="s">
        <v>4833</v>
      </c>
      <c r="K720" t="s">
        <v>2271</v>
      </c>
    </row>
    <row r="721" spans="1:11" x14ac:dyDescent="0.25">
      <c r="A721" t="s">
        <v>2272</v>
      </c>
      <c r="B721" t="s">
        <v>4830</v>
      </c>
      <c r="C721" t="s">
        <v>11</v>
      </c>
      <c r="D721">
        <v>53</v>
      </c>
      <c r="E721">
        <v>218884034</v>
      </c>
      <c r="F721" t="s">
        <v>11</v>
      </c>
      <c r="G721" t="s">
        <v>2273</v>
      </c>
      <c r="H721" t="s">
        <v>11</v>
      </c>
      <c r="I721" t="s">
        <v>1048</v>
      </c>
      <c r="J721" t="s">
        <v>4833</v>
      </c>
      <c r="K721" t="s">
        <v>13</v>
      </c>
    </row>
    <row r="722" spans="1:11" x14ac:dyDescent="0.25">
      <c r="A722" t="s">
        <v>2274</v>
      </c>
      <c r="B722" t="s">
        <v>4830</v>
      </c>
      <c r="C722" t="s">
        <v>11</v>
      </c>
      <c r="D722">
        <v>142</v>
      </c>
      <c r="E722">
        <v>218884035</v>
      </c>
      <c r="F722" t="s">
        <v>11</v>
      </c>
      <c r="G722" t="s">
        <v>2275</v>
      </c>
      <c r="H722" t="s">
        <v>11</v>
      </c>
      <c r="I722" t="s">
        <v>11</v>
      </c>
      <c r="J722" t="s">
        <v>4833</v>
      </c>
      <c r="K722" t="s">
        <v>13</v>
      </c>
    </row>
    <row r="723" spans="1:11" x14ac:dyDescent="0.25">
      <c r="A723" t="s">
        <v>2276</v>
      </c>
      <c r="B723" t="s">
        <v>4830</v>
      </c>
      <c r="C723" t="s">
        <v>11</v>
      </c>
      <c r="D723">
        <v>232</v>
      </c>
      <c r="E723">
        <v>218884036</v>
      </c>
      <c r="F723" t="s">
        <v>11</v>
      </c>
      <c r="G723" t="s">
        <v>2277</v>
      </c>
      <c r="H723" t="s">
        <v>11</v>
      </c>
      <c r="I723" t="s">
        <v>2278</v>
      </c>
      <c r="J723" t="s">
        <v>4833</v>
      </c>
      <c r="K723" t="s">
        <v>2279</v>
      </c>
    </row>
    <row r="724" spans="1:11" x14ac:dyDescent="0.25">
      <c r="A724" t="s">
        <v>2280</v>
      </c>
      <c r="B724" t="s">
        <v>4830</v>
      </c>
      <c r="C724" t="s">
        <v>10</v>
      </c>
      <c r="D724">
        <v>634</v>
      </c>
      <c r="E724">
        <v>218884037</v>
      </c>
      <c r="F724" t="s">
        <v>11</v>
      </c>
      <c r="G724" t="s">
        <v>2281</v>
      </c>
      <c r="H724" t="s">
        <v>11</v>
      </c>
      <c r="I724" t="s">
        <v>1147</v>
      </c>
      <c r="J724" t="s">
        <v>4833</v>
      </c>
      <c r="K724" t="s">
        <v>2282</v>
      </c>
    </row>
    <row r="725" spans="1:11" x14ac:dyDescent="0.25">
      <c r="A725" t="s">
        <v>2283</v>
      </c>
      <c r="B725" t="s">
        <v>4830</v>
      </c>
      <c r="C725" t="s">
        <v>10</v>
      </c>
      <c r="D725">
        <v>197</v>
      </c>
      <c r="E725">
        <v>218884038</v>
      </c>
      <c r="F725" t="s">
        <v>11</v>
      </c>
      <c r="G725" t="s">
        <v>2284</v>
      </c>
      <c r="H725" t="s">
        <v>11</v>
      </c>
      <c r="I725" t="s">
        <v>331</v>
      </c>
      <c r="J725" t="s">
        <v>4833</v>
      </c>
      <c r="K725" t="s">
        <v>2285</v>
      </c>
    </row>
    <row r="726" spans="1:11" x14ac:dyDescent="0.25">
      <c r="A726" t="s">
        <v>2286</v>
      </c>
      <c r="B726" t="s">
        <v>4830</v>
      </c>
      <c r="C726" t="s">
        <v>10</v>
      </c>
      <c r="D726">
        <v>158</v>
      </c>
      <c r="E726">
        <v>218884039</v>
      </c>
      <c r="F726" t="s">
        <v>11</v>
      </c>
      <c r="G726" t="s">
        <v>2287</v>
      </c>
      <c r="H726" t="s">
        <v>11</v>
      </c>
      <c r="I726" t="s">
        <v>2288</v>
      </c>
      <c r="J726" t="s">
        <v>4833</v>
      </c>
      <c r="K726" t="s">
        <v>2289</v>
      </c>
    </row>
    <row r="727" spans="1:11" x14ac:dyDescent="0.25">
      <c r="A727" t="s">
        <v>2290</v>
      </c>
      <c r="B727" t="s">
        <v>4830</v>
      </c>
      <c r="C727" t="s">
        <v>10</v>
      </c>
      <c r="D727">
        <v>43</v>
      </c>
      <c r="E727">
        <v>218884040</v>
      </c>
      <c r="F727" t="s">
        <v>11</v>
      </c>
      <c r="G727" t="s">
        <v>2291</v>
      </c>
      <c r="H727" t="s">
        <v>11</v>
      </c>
      <c r="I727" t="s">
        <v>11</v>
      </c>
      <c r="J727" t="s">
        <v>4833</v>
      </c>
      <c r="K727" t="s">
        <v>13</v>
      </c>
    </row>
    <row r="728" spans="1:11" x14ac:dyDescent="0.25">
      <c r="A728" t="s">
        <v>2292</v>
      </c>
      <c r="B728" t="s">
        <v>4830</v>
      </c>
      <c r="C728" t="s">
        <v>10</v>
      </c>
      <c r="D728">
        <v>527</v>
      </c>
      <c r="E728">
        <v>218884041</v>
      </c>
      <c r="F728" t="s">
        <v>11</v>
      </c>
      <c r="G728" t="s">
        <v>2293</v>
      </c>
      <c r="H728" t="s">
        <v>11</v>
      </c>
      <c r="I728" t="s">
        <v>2294</v>
      </c>
      <c r="J728" t="s">
        <v>4833</v>
      </c>
      <c r="K728" t="s">
        <v>2295</v>
      </c>
    </row>
    <row r="729" spans="1:11" x14ac:dyDescent="0.25">
      <c r="A729" t="s">
        <v>2296</v>
      </c>
      <c r="B729" t="s">
        <v>4830</v>
      </c>
      <c r="C729" t="s">
        <v>11</v>
      </c>
      <c r="D729">
        <v>42</v>
      </c>
      <c r="E729">
        <v>218884042</v>
      </c>
      <c r="F729" t="s">
        <v>11</v>
      </c>
      <c r="G729" t="s">
        <v>2297</v>
      </c>
      <c r="H729" t="s">
        <v>11</v>
      </c>
      <c r="I729" t="s">
        <v>11</v>
      </c>
      <c r="J729" t="s">
        <v>4833</v>
      </c>
      <c r="K729" t="s">
        <v>13</v>
      </c>
    </row>
    <row r="730" spans="1:11" x14ac:dyDescent="0.25">
      <c r="A730" t="s">
        <v>2298</v>
      </c>
      <c r="B730" t="s">
        <v>4830</v>
      </c>
      <c r="C730" t="s">
        <v>11</v>
      </c>
      <c r="D730">
        <v>68</v>
      </c>
      <c r="E730">
        <v>218884043</v>
      </c>
      <c r="F730" t="s">
        <v>11</v>
      </c>
      <c r="G730" t="s">
        <v>2299</v>
      </c>
      <c r="H730" t="s">
        <v>11</v>
      </c>
      <c r="I730" t="s">
        <v>404</v>
      </c>
      <c r="J730" t="s">
        <v>4833</v>
      </c>
      <c r="K730" t="s">
        <v>2300</v>
      </c>
    </row>
    <row r="731" spans="1:11" x14ac:dyDescent="0.25">
      <c r="A731" t="s">
        <v>2301</v>
      </c>
      <c r="B731" t="s">
        <v>4830</v>
      </c>
      <c r="C731" t="s">
        <v>11</v>
      </c>
      <c r="D731">
        <v>50</v>
      </c>
      <c r="E731">
        <v>218884044</v>
      </c>
      <c r="F731" t="s">
        <v>11</v>
      </c>
      <c r="G731" t="s">
        <v>2302</v>
      </c>
      <c r="H731" t="s">
        <v>11</v>
      </c>
      <c r="I731" t="s">
        <v>11</v>
      </c>
      <c r="J731" t="s">
        <v>4833</v>
      </c>
      <c r="K731" t="s">
        <v>13</v>
      </c>
    </row>
    <row r="732" spans="1:11" x14ac:dyDescent="0.25">
      <c r="A732" t="s">
        <v>2303</v>
      </c>
      <c r="B732" t="s">
        <v>4830</v>
      </c>
      <c r="C732" t="s">
        <v>11</v>
      </c>
      <c r="D732">
        <v>86</v>
      </c>
      <c r="E732">
        <v>218884045</v>
      </c>
      <c r="F732" t="s">
        <v>11</v>
      </c>
      <c r="G732" t="s">
        <v>2304</v>
      </c>
      <c r="H732" t="s">
        <v>11</v>
      </c>
      <c r="I732" t="s">
        <v>670</v>
      </c>
      <c r="J732" t="s">
        <v>4833</v>
      </c>
      <c r="K732" t="s">
        <v>2305</v>
      </c>
    </row>
    <row r="733" spans="1:11" x14ac:dyDescent="0.25">
      <c r="A733" t="s">
        <v>2306</v>
      </c>
      <c r="B733" t="s">
        <v>4830</v>
      </c>
      <c r="C733" t="s">
        <v>11</v>
      </c>
      <c r="D733">
        <v>153</v>
      </c>
      <c r="E733">
        <v>218884046</v>
      </c>
      <c r="F733" t="s">
        <v>11</v>
      </c>
      <c r="G733" t="s">
        <v>2307</v>
      </c>
      <c r="H733" t="s">
        <v>11</v>
      </c>
      <c r="I733" t="s">
        <v>1189</v>
      </c>
      <c r="J733" t="s">
        <v>4833</v>
      </c>
      <c r="K733" t="s">
        <v>2308</v>
      </c>
    </row>
    <row r="734" spans="1:11" x14ac:dyDescent="0.25">
      <c r="A734" t="s">
        <v>2309</v>
      </c>
      <c r="B734" t="s">
        <v>4830</v>
      </c>
      <c r="C734" t="s">
        <v>11</v>
      </c>
      <c r="D734">
        <v>301</v>
      </c>
      <c r="E734">
        <v>218884047</v>
      </c>
      <c r="F734" t="s">
        <v>11</v>
      </c>
      <c r="G734" t="s">
        <v>2310</v>
      </c>
      <c r="H734" t="s">
        <v>11</v>
      </c>
      <c r="I734" t="s">
        <v>1193</v>
      </c>
      <c r="J734" t="s">
        <v>4833</v>
      </c>
      <c r="K734" t="s">
        <v>2311</v>
      </c>
    </row>
    <row r="735" spans="1:11" x14ac:dyDescent="0.25">
      <c r="A735" t="s">
        <v>2312</v>
      </c>
      <c r="B735" t="s">
        <v>4830</v>
      </c>
      <c r="C735" t="s">
        <v>11</v>
      </c>
      <c r="D735">
        <v>780</v>
      </c>
      <c r="E735">
        <v>218884048</v>
      </c>
      <c r="F735" t="s">
        <v>11</v>
      </c>
      <c r="G735" t="s">
        <v>2313</v>
      </c>
      <c r="H735" t="s">
        <v>11</v>
      </c>
      <c r="I735" t="s">
        <v>1185</v>
      </c>
      <c r="J735" t="s">
        <v>4833</v>
      </c>
      <c r="K735" t="s">
        <v>2314</v>
      </c>
    </row>
    <row r="736" spans="1:11" x14ac:dyDescent="0.25">
      <c r="A736" t="s">
        <v>2315</v>
      </c>
      <c r="B736" t="s">
        <v>4830</v>
      </c>
      <c r="C736" t="s">
        <v>11</v>
      </c>
      <c r="D736">
        <v>153</v>
      </c>
      <c r="E736">
        <v>218884049</v>
      </c>
      <c r="F736" t="s">
        <v>11</v>
      </c>
      <c r="G736" t="s">
        <v>2316</v>
      </c>
      <c r="H736" t="s">
        <v>11</v>
      </c>
      <c r="I736" t="s">
        <v>1189</v>
      </c>
      <c r="J736" t="s">
        <v>4833</v>
      </c>
      <c r="K736" t="s">
        <v>2308</v>
      </c>
    </row>
    <row r="737" spans="1:11" x14ac:dyDescent="0.25">
      <c r="A737" t="s">
        <v>2317</v>
      </c>
      <c r="B737" t="s">
        <v>4830</v>
      </c>
      <c r="C737" t="s">
        <v>11</v>
      </c>
      <c r="D737">
        <v>300</v>
      </c>
      <c r="E737">
        <v>218884050</v>
      </c>
      <c r="F737" t="s">
        <v>11</v>
      </c>
      <c r="G737" t="s">
        <v>2318</v>
      </c>
      <c r="H737" t="s">
        <v>11</v>
      </c>
      <c r="I737" t="s">
        <v>1193</v>
      </c>
      <c r="J737" t="s">
        <v>4833</v>
      </c>
      <c r="K737" t="s">
        <v>2319</v>
      </c>
    </row>
    <row r="738" spans="1:11" x14ac:dyDescent="0.25">
      <c r="A738" t="s">
        <v>2320</v>
      </c>
      <c r="B738" t="s">
        <v>4830</v>
      </c>
      <c r="C738" t="s">
        <v>11</v>
      </c>
      <c r="D738">
        <v>780</v>
      </c>
      <c r="E738">
        <v>218884051</v>
      </c>
      <c r="F738" t="s">
        <v>11</v>
      </c>
      <c r="G738" t="s">
        <v>2321</v>
      </c>
      <c r="H738" t="s">
        <v>11</v>
      </c>
      <c r="I738" t="s">
        <v>1185</v>
      </c>
      <c r="J738" t="s">
        <v>4833</v>
      </c>
      <c r="K738" t="s">
        <v>2322</v>
      </c>
    </row>
    <row r="739" spans="1:11" x14ac:dyDescent="0.25">
      <c r="A739" t="s">
        <v>2323</v>
      </c>
      <c r="B739" t="s">
        <v>4830</v>
      </c>
      <c r="C739" t="s">
        <v>10</v>
      </c>
      <c r="D739">
        <v>449</v>
      </c>
      <c r="E739">
        <v>218884052</v>
      </c>
      <c r="F739" t="s">
        <v>11</v>
      </c>
      <c r="G739" t="s">
        <v>2324</v>
      </c>
      <c r="H739" t="s">
        <v>11</v>
      </c>
      <c r="I739" t="s">
        <v>1971</v>
      </c>
      <c r="J739" t="s">
        <v>4833</v>
      </c>
      <c r="K739" t="s">
        <v>2325</v>
      </c>
    </row>
    <row r="740" spans="1:11" x14ac:dyDescent="0.25">
      <c r="A740" t="s">
        <v>2326</v>
      </c>
      <c r="B740" t="s">
        <v>4830</v>
      </c>
      <c r="C740" t="s">
        <v>10</v>
      </c>
      <c r="D740">
        <v>307</v>
      </c>
      <c r="E740">
        <v>218884053</v>
      </c>
      <c r="F740" t="s">
        <v>11</v>
      </c>
      <c r="G740" t="s">
        <v>2327</v>
      </c>
      <c r="H740" t="s">
        <v>11</v>
      </c>
      <c r="I740" t="s">
        <v>2328</v>
      </c>
      <c r="J740" t="s">
        <v>4833</v>
      </c>
      <c r="K740" t="s">
        <v>2329</v>
      </c>
    </row>
    <row r="741" spans="1:11" x14ac:dyDescent="0.25">
      <c r="A741" t="s">
        <v>2330</v>
      </c>
      <c r="B741" t="s">
        <v>4830</v>
      </c>
      <c r="C741" t="s">
        <v>11</v>
      </c>
      <c r="D741">
        <v>50</v>
      </c>
      <c r="E741">
        <v>218884054</v>
      </c>
      <c r="F741" t="s">
        <v>11</v>
      </c>
      <c r="G741" t="s">
        <v>2331</v>
      </c>
      <c r="H741" t="s">
        <v>11</v>
      </c>
      <c r="I741" t="s">
        <v>11</v>
      </c>
      <c r="J741" t="s">
        <v>4833</v>
      </c>
      <c r="K741" t="s">
        <v>13</v>
      </c>
    </row>
    <row r="742" spans="1:11" x14ac:dyDescent="0.25">
      <c r="A742" t="s">
        <v>2332</v>
      </c>
      <c r="B742" t="s">
        <v>4830</v>
      </c>
      <c r="C742" t="s">
        <v>11</v>
      </c>
      <c r="D742">
        <v>135</v>
      </c>
      <c r="E742">
        <v>218884055</v>
      </c>
      <c r="F742" t="s">
        <v>11</v>
      </c>
      <c r="G742" t="s">
        <v>2333</v>
      </c>
      <c r="H742" t="s">
        <v>11</v>
      </c>
      <c r="I742" t="s">
        <v>2334</v>
      </c>
      <c r="J742" t="s">
        <v>4833</v>
      </c>
      <c r="K742" t="s">
        <v>2335</v>
      </c>
    </row>
    <row r="743" spans="1:11" x14ac:dyDescent="0.25">
      <c r="A743" t="s">
        <v>2336</v>
      </c>
      <c r="B743" t="s">
        <v>4830</v>
      </c>
      <c r="C743" t="s">
        <v>10</v>
      </c>
      <c r="D743">
        <v>428</v>
      </c>
      <c r="E743">
        <v>218884056</v>
      </c>
      <c r="F743" t="s">
        <v>11</v>
      </c>
      <c r="G743" t="s">
        <v>2337</v>
      </c>
      <c r="H743" t="s">
        <v>11</v>
      </c>
      <c r="I743" t="s">
        <v>2338</v>
      </c>
      <c r="J743" t="s">
        <v>4833</v>
      </c>
      <c r="K743" t="s">
        <v>2339</v>
      </c>
    </row>
    <row r="744" spans="1:11" x14ac:dyDescent="0.25">
      <c r="A744" t="s">
        <v>2340</v>
      </c>
      <c r="B744" t="s">
        <v>4830</v>
      </c>
      <c r="C744" t="s">
        <v>10</v>
      </c>
      <c r="D744">
        <v>541</v>
      </c>
      <c r="E744">
        <v>218884057</v>
      </c>
      <c r="F744" t="s">
        <v>11</v>
      </c>
      <c r="G744" t="s">
        <v>2341</v>
      </c>
      <c r="H744" t="s">
        <v>11</v>
      </c>
      <c r="I744" t="s">
        <v>11</v>
      </c>
      <c r="J744" t="s">
        <v>4833</v>
      </c>
      <c r="K744" t="s">
        <v>2342</v>
      </c>
    </row>
    <row r="745" spans="1:11" x14ac:dyDescent="0.25">
      <c r="A745" t="s">
        <v>2343</v>
      </c>
      <c r="B745" t="s">
        <v>4830</v>
      </c>
      <c r="C745" t="s">
        <v>11</v>
      </c>
      <c r="D745">
        <v>556</v>
      </c>
      <c r="E745">
        <v>218884058</v>
      </c>
      <c r="F745" t="s">
        <v>11</v>
      </c>
      <c r="G745" t="s">
        <v>2344</v>
      </c>
      <c r="H745" t="s">
        <v>11</v>
      </c>
      <c r="I745" t="s">
        <v>11</v>
      </c>
      <c r="J745" t="s">
        <v>4833</v>
      </c>
      <c r="K745" t="s">
        <v>13</v>
      </c>
    </row>
    <row r="746" spans="1:11" x14ac:dyDescent="0.25">
      <c r="A746" t="s">
        <v>2345</v>
      </c>
      <c r="B746" t="s">
        <v>4830</v>
      </c>
      <c r="C746" t="s">
        <v>10</v>
      </c>
      <c r="D746">
        <v>229</v>
      </c>
      <c r="E746">
        <v>218884059</v>
      </c>
      <c r="F746" t="s">
        <v>11</v>
      </c>
      <c r="G746" t="s">
        <v>2346</v>
      </c>
      <c r="H746" t="s">
        <v>11</v>
      </c>
      <c r="I746" t="s">
        <v>2347</v>
      </c>
      <c r="J746" t="s">
        <v>4833</v>
      </c>
      <c r="K746" t="s">
        <v>2348</v>
      </c>
    </row>
    <row r="747" spans="1:11" x14ac:dyDescent="0.25">
      <c r="A747" t="s">
        <v>2349</v>
      </c>
      <c r="B747" t="s">
        <v>4830</v>
      </c>
      <c r="C747" t="s">
        <v>11</v>
      </c>
      <c r="D747">
        <v>242</v>
      </c>
      <c r="E747">
        <v>218884060</v>
      </c>
      <c r="F747" t="s">
        <v>11</v>
      </c>
      <c r="G747" t="s">
        <v>2350</v>
      </c>
      <c r="H747" t="s">
        <v>11</v>
      </c>
      <c r="I747" t="s">
        <v>2351</v>
      </c>
      <c r="J747" t="s">
        <v>4833</v>
      </c>
      <c r="K747" t="s">
        <v>2352</v>
      </c>
    </row>
    <row r="748" spans="1:11" x14ac:dyDescent="0.25">
      <c r="A748" t="s">
        <v>2353</v>
      </c>
      <c r="B748" t="s">
        <v>4830</v>
      </c>
      <c r="C748" t="s">
        <v>10</v>
      </c>
      <c r="D748">
        <v>168</v>
      </c>
      <c r="E748">
        <v>218884061</v>
      </c>
      <c r="F748" t="s">
        <v>11</v>
      </c>
      <c r="G748" t="s">
        <v>2354</v>
      </c>
      <c r="H748" t="s">
        <v>11</v>
      </c>
      <c r="I748" t="s">
        <v>2355</v>
      </c>
      <c r="J748" t="s">
        <v>4833</v>
      </c>
      <c r="K748" t="s">
        <v>2356</v>
      </c>
    </row>
    <row r="749" spans="1:11" x14ac:dyDescent="0.25">
      <c r="A749" t="s">
        <v>2357</v>
      </c>
      <c r="B749" t="s">
        <v>4830</v>
      </c>
      <c r="C749" t="s">
        <v>10</v>
      </c>
      <c r="D749">
        <v>233</v>
      </c>
      <c r="E749">
        <v>218884062</v>
      </c>
      <c r="F749" t="s">
        <v>11</v>
      </c>
      <c r="G749" t="s">
        <v>2358</v>
      </c>
      <c r="H749" t="s">
        <v>11</v>
      </c>
      <c r="I749" t="s">
        <v>2359</v>
      </c>
      <c r="J749" t="s">
        <v>4833</v>
      </c>
      <c r="K749" t="s">
        <v>13</v>
      </c>
    </row>
    <row r="750" spans="1:11" x14ac:dyDescent="0.25">
      <c r="A750" t="s">
        <v>2360</v>
      </c>
      <c r="B750" t="s">
        <v>4830</v>
      </c>
      <c r="C750" t="s">
        <v>10</v>
      </c>
      <c r="D750">
        <v>431</v>
      </c>
      <c r="E750">
        <v>218884063</v>
      </c>
      <c r="F750" t="s">
        <v>11</v>
      </c>
      <c r="G750" t="s">
        <v>2361</v>
      </c>
      <c r="H750" t="s">
        <v>11</v>
      </c>
      <c r="I750" t="s">
        <v>355</v>
      </c>
      <c r="J750" t="s">
        <v>4833</v>
      </c>
      <c r="K750" t="s">
        <v>356</v>
      </c>
    </row>
    <row r="751" spans="1:11" x14ac:dyDescent="0.25">
      <c r="A751" t="s">
        <v>2362</v>
      </c>
      <c r="B751" t="s">
        <v>4830</v>
      </c>
      <c r="C751" t="s">
        <v>10</v>
      </c>
      <c r="D751">
        <v>239</v>
      </c>
      <c r="E751">
        <v>218884064</v>
      </c>
      <c r="F751" t="s">
        <v>11</v>
      </c>
      <c r="G751" t="s">
        <v>2363</v>
      </c>
      <c r="H751" t="s">
        <v>11</v>
      </c>
      <c r="I751" t="s">
        <v>11</v>
      </c>
      <c r="J751" t="s">
        <v>4833</v>
      </c>
      <c r="K751" t="s">
        <v>13</v>
      </c>
    </row>
    <row r="752" spans="1:11" x14ac:dyDescent="0.25">
      <c r="A752" t="s">
        <v>2364</v>
      </c>
      <c r="B752" t="s">
        <v>4830</v>
      </c>
      <c r="C752" t="s">
        <v>11</v>
      </c>
      <c r="D752">
        <v>762</v>
      </c>
      <c r="E752">
        <v>218884065</v>
      </c>
      <c r="F752" t="s">
        <v>11</v>
      </c>
      <c r="G752" t="s">
        <v>2365</v>
      </c>
      <c r="H752" t="s">
        <v>11</v>
      </c>
      <c r="I752" t="s">
        <v>2366</v>
      </c>
      <c r="J752" t="s">
        <v>4833</v>
      </c>
      <c r="K752" t="s">
        <v>2249</v>
      </c>
    </row>
    <row r="753" spans="1:11" x14ac:dyDescent="0.25">
      <c r="A753" t="s">
        <v>2367</v>
      </c>
      <c r="B753" t="s">
        <v>4830</v>
      </c>
      <c r="C753" t="s">
        <v>10</v>
      </c>
      <c r="D753">
        <v>469</v>
      </c>
      <c r="E753">
        <v>218884066</v>
      </c>
      <c r="F753" t="s">
        <v>11</v>
      </c>
      <c r="G753" t="s">
        <v>2368</v>
      </c>
      <c r="H753" t="s">
        <v>11</v>
      </c>
      <c r="I753" t="s">
        <v>2369</v>
      </c>
      <c r="J753" t="s">
        <v>4833</v>
      </c>
      <c r="K753" t="s">
        <v>2370</v>
      </c>
    </row>
    <row r="754" spans="1:11" x14ac:dyDescent="0.25">
      <c r="A754" t="s">
        <v>2371</v>
      </c>
      <c r="B754" t="s">
        <v>4830</v>
      </c>
      <c r="C754" t="s">
        <v>10</v>
      </c>
      <c r="D754">
        <v>447</v>
      </c>
      <c r="E754">
        <v>218884067</v>
      </c>
      <c r="F754" t="s">
        <v>11</v>
      </c>
      <c r="G754" t="s">
        <v>2372</v>
      </c>
      <c r="H754" t="s">
        <v>11</v>
      </c>
      <c r="I754" t="s">
        <v>2369</v>
      </c>
      <c r="J754" t="s">
        <v>4833</v>
      </c>
      <c r="K754" t="s">
        <v>2370</v>
      </c>
    </row>
    <row r="755" spans="1:11" x14ac:dyDescent="0.25">
      <c r="A755" t="s">
        <v>2373</v>
      </c>
      <c r="B755" t="s">
        <v>4830</v>
      </c>
      <c r="C755" t="s">
        <v>11</v>
      </c>
      <c r="D755">
        <v>301</v>
      </c>
      <c r="E755">
        <v>218884068</v>
      </c>
      <c r="F755" t="s">
        <v>11</v>
      </c>
      <c r="G755" t="s">
        <v>2374</v>
      </c>
      <c r="H755" t="s">
        <v>11</v>
      </c>
      <c r="I755" t="s">
        <v>2375</v>
      </c>
      <c r="J755" t="s">
        <v>4833</v>
      </c>
      <c r="K755" t="s">
        <v>2376</v>
      </c>
    </row>
    <row r="756" spans="1:11" x14ac:dyDescent="0.25">
      <c r="A756" t="s">
        <v>2377</v>
      </c>
      <c r="B756" t="s">
        <v>4830</v>
      </c>
      <c r="C756" t="s">
        <v>11</v>
      </c>
      <c r="D756">
        <v>223</v>
      </c>
      <c r="E756">
        <v>218884069</v>
      </c>
      <c r="F756" t="s">
        <v>11</v>
      </c>
      <c r="G756" t="s">
        <v>2378</v>
      </c>
      <c r="H756" t="s">
        <v>11</v>
      </c>
      <c r="I756" t="s">
        <v>2379</v>
      </c>
      <c r="J756" t="s">
        <v>4833</v>
      </c>
      <c r="K756" t="s">
        <v>2380</v>
      </c>
    </row>
    <row r="757" spans="1:11" x14ac:dyDescent="0.25">
      <c r="A757" t="s">
        <v>2381</v>
      </c>
      <c r="B757" t="s">
        <v>4830</v>
      </c>
      <c r="C757" t="s">
        <v>11</v>
      </c>
      <c r="D757">
        <v>182</v>
      </c>
      <c r="E757">
        <v>218884070</v>
      </c>
      <c r="F757" t="s">
        <v>11</v>
      </c>
      <c r="G757" t="s">
        <v>2382</v>
      </c>
      <c r="H757" t="s">
        <v>11</v>
      </c>
      <c r="I757" t="s">
        <v>2383</v>
      </c>
      <c r="J757" t="s">
        <v>4833</v>
      </c>
      <c r="K757" t="s">
        <v>2384</v>
      </c>
    </row>
    <row r="758" spans="1:11" x14ac:dyDescent="0.25">
      <c r="A758" t="s">
        <v>2385</v>
      </c>
      <c r="B758" t="s">
        <v>4830</v>
      </c>
      <c r="C758" t="s">
        <v>11</v>
      </c>
      <c r="D758">
        <v>242</v>
      </c>
      <c r="E758">
        <v>218884071</v>
      </c>
      <c r="F758" t="s">
        <v>11</v>
      </c>
      <c r="G758" t="s">
        <v>2386</v>
      </c>
      <c r="H758" t="s">
        <v>11</v>
      </c>
      <c r="I758" t="s">
        <v>2387</v>
      </c>
      <c r="J758" t="s">
        <v>4833</v>
      </c>
      <c r="K758" t="s">
        <v>2388</v>
      </c>
    </row>
    <row r="759" spans="1:11" x14ac:dyDescent="0.25">
      <c r="A759" t="s">
        <v>2389</v>
      </c>
      <c r="B759" t="s">
        <v>4830</v>
      </c>
      <c r="C759" t="s">
        <v>11</v>
      </c>
      <c r="D759">
        <v>237</v>
      </c>
      <c r="E759">
        <v>218884072</v>
      </c>
      <c r="F759" t="s">
        <v>11</v>
      </c>
      <c r="G759" t="s">
        <v>2390</v>
      </c>
      <c r="H759" t="s">
        <v>11</v>
      </c>
      <c r="I759" t="s">
        <v>11</v>
      </c>
      <c r="J759" t="s">
        <v>4833</v>
      </c>
      <c r="K759" t="s">
        <v>2388</v>
      </c>
    </row>
    <row r="760" spans="1:11" x14ac:dyDescent="0.25">
      <c r="A760" t="s">
        <v>2391</v>
      </c>
      <c r="B760" t="s">
        <v>4830</v>
      </c>
      <c r="C760" t="s">
        <v>10</v>
      </c>
      <c r="D760">
        <v>39</v>
      </c>
      <c r="E760">
        <v>218884073</v>
      </c>
      <c r="F760" t="s">
        <v>11</v>
      </c>
      <c r="G760" t="s">
        <v>2392</v>
      </c>
      <c r="H760" t="s">
        <v>11</v>
      </c>
      <c r="I760" t="s">
        <v>11</v>
      </c>
      <c r="J760" t="s">
        <v>4833</v>
      </c>
      <c r="K760" t="s">
        <v>13</v>
      </c>
    </row>
    <row r="761" spans="1:11" x14ac:dyDescent="0.25">
      <c r="A761" t="s">
        <v>2393</v>
      </c>
      <c r="B761" t="s">
        <v>4830</v>
      </c>
      <c r="C761" t="s">
        <v>10</v>
      </c>
      <c r="D761">
        <v>65</v>
      </c>
      <c r="E761">
        <v>218884074</v>
      </c>
      <c r="F761" t="s">
        <v>11</v>
      </c>
      <c r="G761" t="s">
        <v>2394</v>
      </c>
      <c r="H761" t="s">
        <v>11</v>
      </c>
      <c r="I761" t="s">
        <v>11</v>
      </c>
      <c r="J761" t="s">
        <v>4833</v>
      </c>
      <c r="K761" t="s">
        <v>13</v>
      </c>
    </row>
    <row r="762" spans="1:11" x14ac:dyDescent="0.25">
      <c r="A762" t="s">
        <v>2395</v>
      </c>
      <c r="B762" t="s">
        <v>4830</v>
      </c>
      <c r="C762" t="s">
        <v>10</v>
      </c>
      <c r="D762">
        <v>66</v>
      </c>
      <c r="E762">
        <v>218884075</v>
      </c>
      <c r="F762" t="s">
        <v>11</v>
      </c>
      <c r="G762" t="s">
        <v>2396</v>
      </c>
      <c r="H762" t="s">
        <v>11</v>
      </c>
      <c r="I762" t="s">
        <v>2397</v>
      </c>
      <c r="J762" t="s">
        <v>4833</v>
      </c>
      <c r="K762" t="s">
        <v>2398</v>
      </c>
    </row>
    <row r="763" spans="1:11" x14ac:dyDescent="0.25">
      <c r="A763" t="s">
        <v>2399</v>
      </c>
      <c r="B763" t="s">
        <v>4830</v>
      </c>
      <c r="C763" t="s">
        <v>10</v>
      </c>
      <c r="D763">
        <v>517</v>
      </c>
      <c r="E763">
        <v>218884076</v>
      </c>
      <c r="F763" t="s">
        <v>11</v>
      </c>
      <c r="G763" t="s">
        <v>2400</v>
      </c>
      <c r="H763" t="s">
        <v>11</v>
      </c>
      <c r="I763" t="s">
        <v>1898</v>
      </c>
      <c r="J763" t="s">
        <v>4833</v>
      </c>
      <c r="K763" t="s">
        <v>2401</v>
      </c>
    </row>
    <row r="764" spans="1:11" x14ac:dyDescent="0.25">
      <c r="A764" t="s">
        <v>2402</v>
      </c>
      <c r="B764" t="s">
        <v>4830</v>
      </c>
      <c r="C764" t="s">
        <v>10</v>
      </c>
      <c r="D764">
        <v>83</v>
      </c>
      <c r="E764">
        <v>218884077</v>
      </c>
      <c r="F764" t="s">
        <v>11</v>
      </c>
      <c r="G764" t="s">
        <v>2403</v>
      </c>
      <c r="H764" t="s">
        <v>11</v>
      </c>
      <c r="I764" t="s">
        <v>11</v>
      </c>
      <c r="J764" t="s">
        <v>4833</v>
      </c>
      <c r="K764" t="s">
        <v>13</v>
      </c>
    </row>
    <row r="765" spans="1:11" x14ac:dyDescent="0.25">
      <c r="A765" t="s">
        <v>2404</v>
      </c>
      <c r="B765" t="s">
        <v>4830</v>
      </c>
      <c r="C765" t="s">
        <v>10</v>
      </c>
      <c r="D765">
        <v>140</v>
      </c>
      <c r="E765">
        <v>218884078</v>
      </c>
      <c r="F765" t="s">
        <v>11</v>
      </c>
      <c r="G765" t="s">
        <v>2405</v>
      </c>
      <c r="H765" t="s">
        <v>11</v>
      </c>
      <c r="I765" t="s">
        <v>11</v>
      </c>
      <c r="J765" t="s">
        <v>4833</v>
      </c>
      <c r="K765" t="s">
        <v>13</v>
      </c>
    </row>
    <row r="766" spans="1:11" x14ac:dyDescent="0.25">
      <c r="A766" t="s">
        <v>2406</v>
      </c>
      <c r="B766" t="s">
        <v>4830</v>
      </c>
      <c r="C766" t="s">
        <v>10</v>
      </c>
      <c r="D766">
        <v>132</v>
      </c>
      <c r="E766">
        <v>218884079</v>
      </c>
      <c r="F766" t="s">
        <v>11</v>
      </c>
      <c r="G766" t="s">
        <v>2407</v>
      </c>
      <c r="H766" t="s">
        <v>11</v>
      </c>
      <c r="I766" t="s">
        <v>11</v>
      </c>
      <c r="J766" t="s">
        <v>4833</v>
      </c>
      <c r="K766" t="s">
        <v>13</v>
      </c>
    </row>
    <row r="767" spans="1:11" x14ac:dyDescent="0.25">
      <c r="A767" t="s">
        <v>2408</v>
      </c>
      <c r="B767" t="s">
        <v>4830</v>
      </c>
      <c r="C767" t="s">
        <v>11</v>
      </c>
      <c r="D767">
        <v>286</v>
      </c>
      <c r="E767">
        <v>218884080</v>
      </c>
      <c r="F767" t="s">
        <v>11</v>
      </c>
      <c r="G767" t="s">
        <v>2409</v>
      </c>
      <c r="H767" t="s">
        <v>11</v>
      </c>
      <c r="I767" t="s">
        <v>11</v>
      </c>
      <c r="J767" t="s">
        <v>4833</v>
      </c>
      <c r="K767" t="s">
        <v>13</v>
      </c>
    </row>
    <row r="768" spans="1:11" x14ac:dyDescent="0.25">
      <c r="A768" t="s">
        <v>2410</v>
      </c>
      <c r="B768" t="s">
        <v>4830</v>
      </c>
      <c r="C768" t="s">
        <v>10</v>
      </c>
      <c r="D768">
        <v>42</v>
      </c>
      <c r="E768">
        <v>218884081</v>
      </c>
      <c r="F768" t="s">
        <v>11</v>
      </c>
      <c r="G768" t="s">
        <v>2411</v>
      </c>
      <c r="H768" t="s">
        <v>11</v>
      </c>
      <c r="I768" t="s">
        <v>11</v>
      </c>
      <c r="J768" t="s">
        <v>4833</v>
      </c>
      <c r="K768" t="s">
        <v>13</v>
      </c>
    </row>
    <row r="769" spans="1:11" x14ac:dyDescent="0.25">
      <c r="A769" t="s">
        <v>2412</v>
      </c>
      <c r="B769" t="s">
        <v>4830</v>
      </c>
      <c r="C769" t="s">
        <v>10</v>
      </c>
      <c r="D769">
        <v>218</v>
      </c>
      <c r="E769">
        <v>218884082</v>
      </c>
      <c r="F769" t="s">
        <v>11</v>
      </c>
      <c r="G769" t="s">
        <v>2413</v>
      </c>
      <c r="H769" t="s">
        <v>11</v>
      </c>
      <c r="I769" t="s">
        <v>11</v>
      </c>
      <c r="J769" t="s">
        <v>4833</v>
      </c>
      <c r="K769" t="s">
        <v>13</v>
      </c>
    </row>
    <row r="770" spans="1:11" x14ac:dyDescent="0.25">
      <c r="A770" t="s">
        <v>2414</v>
      </c>
      <c r="B770" t="s">
        <v>4830</v>
      </c>
      <c r="C770" t="s">
        <v>11</v>
      </c>
      <c r="D770">
        <v>313</v>
      </c>
      <c r="E770">
        <v>218884083</v>
      </c>
      <c r="F770" t="s">
        <v>11</v>
      </c>
      <c r="G770" t="s">
        <v>2415</v>
      </c>
      <c r="H770" t="s">
        <v>11</v>
      </c>
      <c r="I770" t="s">
        <v>2416</v>
      </c>
      <c r="J770" t="s">
        <v>4833</v>
      </c>
      <c r="K770" t="s">
        <v>13</v>
      </c>
    </row>
    <row r="771" spans="1:11" x14ac:dyDescent="0.25">
      <c r="A771" t="s">
        <v>2417</v>
      </c>
      <c r="B771" t="s">
        <v>4830</v>
      </c>
      <c r="C771" t="s">
        <v>11</v>
      </c>
      <c r="D771">
        <v>290</v>
      </c>
      <c r="E771">
        <v>218884084</v>
      </c>
      <c r="F771" t="s">
        <v>11</v>
      </c>
      <c r="G771" t="s">
        <v>2418</v>
      </c>
      <c r="H771" t="s">
        <v>11</v>
      </c>
      <c r="I771" t="s">
        <v>2419</v>
      </c>
      <c r="J771" t="s">
        <v>4833</v>
      </c>
      <c r="K771" t="s">
        <v>13</v>
      </c>
    </row>
    <row r="772" spans="1:11" x14ac:dyDescent="0.25">
      <c r="A772" t="s">
        <v>2420</v>
      </c>
      <c r="B772" t="s">
        <v>4830</v>
      </c>
      <c r="C772" t="s">
        <v>11</v>
      </c>
      <c r="D772">
        <v>609</v>
      </c>
      <c r="E772">
        <v>218884085</v>
      </c>
      <c r="F772" t="s">
        <v>11</v>
      </c>
      <c r="G772" t="s">
        <v>2421</v>
      </c>
      <c r="H772" t="s">
        <v>11</v>
      </c>
      <c r="I772" t="s">
        <v>2422</v>
      </c>
      <c r="J772" t="s">
        <v>4833</v>
      </c>
      <c r="K772" t="s">
        <v>2423</v>
      </c>
    </row>
    <row r="773" spans="1:11" x14ac:dyDescent="0.25">
      <c r="A773" t="s">
        <v>2424</v>
      </c>
      <c r="B773" t="s">
        <v>4830</v>
      </c>
      <c r="C773" t="s">
        <v>11</v>
      </c>
      <c r="D773">
        <v>383</v>
      </c>
      <c r="E773">
        <v>218884086</v>
      </c>
      <c r="F773" t="s">
        <v>11</v>
      </c>
      <c r="G773" t="s">
        <v>2425</v>
      </c>
      <c r="H773" t="s">
        <v>11</v>
      </c>
      <c r="I773" t="s">
        <v>11</v>
      </c>
      <c r="J773" t="s">
        <v>4833</v>
      </c>
      <c r="K773" t="s">
        <v>13</v>
      </c>
    </row>
    <row r="774" spans="1:11" x14ac:dyDescent="0.25">
      <c r="A774" t="s">
        <v>2426</v>
      </c>
      <c r="B774" t="s">
        <v>4830</v>
      </c>
      <c r="C774" t="s">
        <v>11</v>
      </c>
      <c r="D774">
        <v>302</v>
      </c>
      <c r="E774">
        <v>218884087</v>
      </c>
      <c r="F774" t="s">
        <v>11</v>
      </c>
      <c r="G774" t="s">
        <v>2427</v>
      </c>
      <c r="H774" t="s">
        <v>11</v>
      </c>
      <c r="I774" t="s">
        <v>2428</v>
      </c>
      <c r="J774" t="s">
        <v>4833</v>
      </c>
      <c r="K774" t="s">
        <v>2429</v>
      </c>
    </row>
    <row r="775" spans="1:11" x14ac:dyDescent="0.25">
      <c r="A775" t="s">
        <v>2430</v>
      </c>
      <c r="B775" t="s">
        <v>4830</v>
      </c>
      <c r="C775" t="s">
        <v>11</v>
      </c>
      <c r="D775">
        <v>354</v>
      </c>
      <c r="E775">
        <v>218884088</v>
      </c>
      <c r="F775" t="s">
        <v>11</v>
      </c>
      <c r="G775" t="s">
        <v>2431</v>
      </c>
      <c r="H775" t="s">
        <v>11</v>
      </c>
      <c r="I775" t="s">
        <v>2432</v>
      </c>
      <c r="J775" t="s">
        <v>4833</v>
      </c>
      <c r="K775" t="s">
        <v>2433</v>
      </c>
    </row>
    <row r="776" spans="1:11" x14ac:dyDescent="0.25">
      <c r="A776" t="s">
        <v>2434</v>
      </c>
      <c r="B776" t="s">
        <v>4830</v>
      </c>
      <c r="C776" t="s">
        <v>11</v>
      </c>
      <c r="D776">
        <v>127</v>
      </c>
      <c r="E776">
        <v>218884089</v>
      </c>
      <c r="F776" t="s">
        <v>11</v>
      </c>
      <c r="G776" t="s">
        <v>2435</v>
      </c>
      <c r="H776" t="s">
        <v>11</v>
      </c>
      <c r="I776" t="s">
        <v>11</v>
      </c>
      <c r="J776" t="s">
        <v>4833</v>
      </c>
      <c r="K776" t="s">
        <v>13</v>
      </c>
    </row>
    <row r="777" spans="1:11" x14ac:dyDescent="0.25">
      <c r="A777" t="s">
        <v>2436</v>
      </c>
      <c r="B777" t="s">
        <v>4830</v>
      </c>
      <c r="C777" t="s">
        <v>11</v>
      </c>
      <c r="D777">
        <v>210</v>
      </c>
      <c r="E777">
        <v>218884090</v>
      </c>
      <c r="F777" t="s">
        <v>11</v>
      </c>
      <c r="G777" t="s">
        <v>2437</v>
      </c>
      <c r="H777" t="s">
        <v>11</v>
      </c>
      <c r="I777" t="s">
        <v>11</v>
      </c>
      <c r="J777" t="s">
        <v>4833</v>
      </c>
      <c r="K777" t="s">
        <v>2438</v>
      </c>
    </row>
    <row r="778" spans="1:11" x14ac:dyDescent="0.25">
      <c r="A778" t="s">
        <v>2439</v>
      </c>
      <c r="B778" t="s">
        <v>4830</v>
      </c>
      <c r="C778" t="s">
        <v>11</v>
      </c>
      <c r="D778">
        <v>173</v>
      </c>
      <c r="E778">
        <v>218884091</v>
      </c>
      <c r="F778" t="s">
        <v>11</v>
      </c>
      <c r="G778" t="s">
        <v>2440</v>
      </c>
      <c r="H778" t="s">
        <v>11</v>
      </c>
      <c r="I778" t="s">
        <v>2441</v>
      </c>
      <c r="J778" t="s">
        <v>4833</v>
      </c>
      <c r="K778" t="s">
        <v>13</v>
      </c>
    </row>
    <row r="779" spans="1:11" x14ac:dyDescent="0.25">
      <c r="A779" t="s">
        <v>2442</v>
      </c>
      <c r="B779" t="s">
        <v>4830</v>
      </c>
      <c r="C779" t="s">
        <v>11</v>
      </c>
      <c r="D779">
        <v>95</v>
      </c>
      <c r="E779">
        <v>218884092</v>
      </c>
      <c r="F779" t="s">
        <v>11</v>
      </c>
      <c r="G779" t="s">
        <v>2443</v>
      </c>
      <c r="H779" t="s">
        <v>11</v>
      </c>
      <c r="I779" t="s">
        <v>2444</v>
      </c>
      <c r="J779" t="s">
        <v>4833</v>
      </c>
      <c r="K779" t="s">
        <v>2445</v>
      </c>
    </row>
    <row r="780" spans="1:11" x14ac:dyDescent="0.25">
      <c r="A780" t="s">
        <v>2446</v>
      </c>
      <c r="B780" t="s">
        <v>4830</v>
      </c>
      <c r="C780" t="s">
        <v>11</v>
      </c>
      <c r="D780">
        <v>328</v>
      </c>
      <c r="E780">
        <v>218884093</v>
      </c>
      <c r="F780" t="s">
        <v>11</v>
      </c>
      <c r="G780" t="s">
        <v>2447</v>
      </c>
      <c r="H780" t="s">
        <v>11</v>
      </c>
      <c r="I780" t="s">
        <v>2448</v>
      </c>
      <c r="J780" t="s">
        <v>4833</v>
      </c>
      <c r="K780" t="s">
        <v>2449</v>
      </c>
    </row>
    <row r="781" spans="1:11" x14ac:dyDescent="0.25">
      <c r="A781" t="s">
        <v>2450</v>
      </c>
      <c r="B781" t="s">
        <v>4830</v>
      </c>
      <c r="C781" t="s">
        <v>11</v>
      </c>
      <c r="D781">
        <v>280</v>
      </c>
      <c r="E781">
        <v>218884094</v>
      </c>
      <c r="F781" t="s">
        <v>11</v>
      </c>
      <c r="G781" t="s">
        <v>2451</v>
      </c>
      <c r="H781" t="s">
        <v>11</v>
      </c>
      <c r="I781" t="s">
        <v>2452</v>
      </c>
      <c r="J781" t="s">
        <v>4833</v>
      </c>
      <c r="K781" t="s">
        <v>2453</v>
      </c>
    </row>
    <row r="782" spans="1:11" x14ac:dyDescent="0.25">
      <c r="A782" t="s">
        <v>2454</v>
      </c>
      <c r="B782" t="s">
        <v>4830</v>
      </c>
      <c r="C782" t="s">
        <v>11</v>
      </c>
      <c r="D782">
        <v>212</v>
      </c>
      <c r="E782">
        <v>218884095</v>
      </c>
      <c r="F782" t="s">
        <v>11</v>
      </c>
      <c r="G782" t="s">
        <v>2455</v>
      </c>
      <c r="H782" t="s">
        <v>11</v>
      </c>
      <c r="I782" t="s">
        <v>1102</v>
      </c>
      <c r="J782" t="s">
        <v>4833</v>
      </c>
      <c r="K782" t="s">
        <v>2456</v>
      </c>
    </row>
    <row r="783" spans="1:11" x14ac:dyDescent="0.25">
      <c r="A783" t="s">
        <v>2457</v>
      </c>
      <c r="B783" t="s">
        <v>4830</v>
      </c>
      <c r="C783" t="s">
        <v>10</v>
      </c>
      <c r="D783">
        <v>38</v>
      </c>
      <c r="E783">
        <v>218884096</v>
      </c>
      <c r="F783" t="s">
        <v>11</v>
      </c>
      <c r="G783" t="s">
        <v>2458</v>
      </c>
      <c r="H783" t="s">
        <v>11</v>
      </c>
      <c r="I783" t="s">
        <v>11</v>
      </c>
      <c r="J783" t="s">
        <v>4833</v>
      </c>
      <c r="K783" t="s">
        <v>13</v>
      </c>
    </row>
    <row r="784" spans="1:11" x14ac:dyDescent="0.25">
      <c r="A784" t="s">
        <v>2459</v>
      </c>
      <c r="B784" t="s">
        <v>4830</v>
      </c>
      <c r="C784" t="s">
        <v>11</v>
      </c>
      <c r="D784">
        <v>289</v>
      </c>
      <c r="E784">
        <v>218884097</v>
      </c>
      <c r="F784" t="s">
        <v>11</v>
      </c>
      <c r="G784" t="s">
        <v>2460</v>
      </c>
      <c r="H784" t="s">
        <v>11</v>
      </c>
      <c r="I784" t="s">
        <v>11</v>
      </c>
      <c r="J784" t="s">
        <v>4833</v>
      </c>
      <c r="K784" t="s">
        <v>13</v>
      </c>
    </row>
    <row r="785" spans="1:11" x14ac:dyDescent="0.25">
      <c r="A785" t="s">
        <v>2461</v>
      </c>
      <c r="B785" t="s">
        <v>4830</v>
      </c>
      <c r="C785" t="s">
        <v>11</v>
      </c>
      <c r="D785">
        <v>926</v>
      </c>
      <c r="E785">
        <v>218884098</v>
      </c>
      <c r="F785" t="s">
        <v>11</v>
      </c>
      <c r="G785" t="s">
        <v>2462</v>
      </c>
      <c r="H785" t="s">
        <v>11</v>
      </c>
      <c r="I785" t="s">
        <v>2463</v>
      </c>
      <c r="J785" t="s">
        <v>4833</v>
      </c>
      <c r="K785" t="s">
        <v>2464</v>
      </c>
    </row>
    <row r="786" spans="1:11" x14ac:dyDescent="0.25">
      <c r="A786" t="s">
        <v>2465</v>
      </c>
      <c r="B786" t="s">
        <v>4830</v>
      </c>
      <c r="C786" t="s">
        <v>11</v>
      </c>
      <c r="D786">
        <v>272</v>
      </c>
      <c r="E786">
        <v>218884099</v>
      </c>
      <c r="F786" t="s">
        <v>11</v>
      </c>
      <c r="G786" t="s">
        <v>2466</v>
      </c>
      <c r="H786" t="s">
        <v>11</v>
      </c>
      <c r="I786" t="s">
        <v>2467</v>
      </c>
      <c r="J786" t="s">
        <v>4833</v>
      </c>
      <c r="K786" t="s">
        <v>2468</v>
      </c>
    </row>
    <row r="787" spans="1:11" x14ac:dyDescent="0.25">
      <c r="A787" t="s">
        <v>2469</v>
      </c>
      <c r="B787" t="s">
        <v>4830</v>
      </c>
      <c r="C787" t="s">
        <v>11</v>
      </c>
      <c r="D787">
        <v>404</v>
      </c>
      <c r="E787">
        <v>218884100</v>
      </c>
      <c r="F787" t="s">
        <v>11</v>
      </c>
      <c r="G787" t="s">
        <v>2470</v>
      </c>
      <c r="H787" t="s">
        <v>11</v>
      </c>
      <c r="I787" t="s">
        <v>2471</v>
      </c>
      <c r="J787" t="s">
        <v>4833</v>
      </c>
      <c r="K787" t="s">
        <v>2472</v>
      </c>
    </row>
    <row r="788" spans="1:11" x14ac:dyDescent="0.25">
      <c r="A788" t="s">
        <v>2473</v>
      </c>
      <c r="B788" t="s">
        <v>4830</v>
      </c>
      <c r="C788" t="s">
        <v>11</v>
      </c>
      <c r="D788">
        <v>156</v>
      </c>
      <c r="E788">
        <v>218884101</v>
      </c>
      <c r="F788" t="s">
        <v>11</v>
      </c>
      <c r="G788" t="s">
        <v>2474</v>
      </c>
      <c r="H788" t="s">
        <v>11</v>
      </c>
      <c r="I788" t="s">
        <v>11</v>
      </c>
      <c r="J788" t="s">
        <v>4833</v>
      </c>
      <c r="K788" t="s">
        <v>2475</v>
      </c>
    </row>
    <row r="789" spans="1:11" x14ac:dyDescent="0.25">
      <c r="A789" t="s">
        <v>2476</v>
      </c>
      <c r="B789" t="s">
        <v>4830</v>
      </c>
      <c r="C789" t="s">
        <v>11</v>
      </c>
      <c r="D789">
        <v>332</v>
      </c>
      <c r="E789">
        <v>218884102</v>
      </c>
      <c r="F789" t="s">
        <v>11</v>
      </c>
      <c r="G789" t="s">
        <v>2477</v>
      </c>
      <c r="H789" t="s">
        <v>11</v>
      </c>
      <c r="I789" t="s">
        <v>2478</v>
      </c>
      <c r="J789" t="s">
        <v>4833</v>
      </c>
      <c r="K789" t="s">
        <v>2479</v>
      </c>
    </row>
    <row r="790" spans="1:11" x14ac:dyDescent="0.25">
      <c r="A790" t="s">
        <v>2480</v>
      </c>
      <c r="B790" t="s">
        <v>4830</v>
      </c>
      <c r="C790" t="s">
        <v>11</v>
      </c>
      <c r="D790">
        <v>486</v>
      </c>
      <c r="E790">
        <v>218884103</v>
      </c>
      <c r="F790" t="s">
        <v>11</v>
      </c>
      <c r="G790" t="s">
        <v>2481</v>
      </c>
      <c r="H790" t="s">
        <v>11</v>
      </c>
      <c r="I790" t="s">
        <v>2482</v>
      </c>
      <c r="J790" t="s">
        <v>4833</v>
      </c>
      <c r="K790" t="s">
        <v>2483</v>
      </c>
    </row>
    <row r="791" spans="1:11" x14ac:dyDescent="0.25">
      <c r="A791" t="s">
        <v>2484</v>
      </c>
      <c r="B791" t="s">
        <v>4830</v>
      </c>
      <c r="C791" t="s">
        <v>10</v>
      </c>
      <c r="D791">
        <v>39</v>
      </c>
      <c r="E791">
        <v>218884104</v>
      </c>
      <c r="F791" t="s">
        <v>11</v>
      </c>
      <c r="G791" t="s">
        <v>2485</v>
      </c>
      <c r="H791" t="s">
        <v>11</v>
      </c>
      <c r="I791" t="s">
        <v>11</v>
      </c>
      <c r="J791" t="s">
        <v>4833</v>
      </c>
      <c r="K791" t="s">
        <v>13</v>
      </c>
    </row>
    <row r="792" spans="1:11" x14ac:dyDescent="0.25">
      <c r="A792" t="s">
        <v>2486</v>
      </c>
      <c r="B792" t="s">
        <v>4830</v>
      </c>
      <c r="C792" t="s">
        <v>11</v>
      </c>
      <c r="D792">
        <v>249</v>
      </c>
      <c r="E792">
        <v>218884105</v>
      </c>
      <c r="F792" t="s">
        <v>11</v>
      </c>
      <c r="G792" t="s">
        <v>2487</v>
      </c>
      <c r="H792" t="s">
        <v>11</v>
      </c>
      <c r="I792" t="s">
        <v>2488</v>
      </c>
      <c r="J792" t="s">
        <v>4833</v>
      </c>
      <c r="K792" t="s">
        <v>2489</v>
      </c>
    </row>
    <row r="793" spans="1:11" x14ac:dyDescent="0.25">
      <c r="A793" t="s">
        <v>2490</v>
      </c>
      <c r="B793" t="s">
        <v>4830</v>
      </c>
      <c r="C793" t="s">
        <v>10</v>
      </c>
      <c r="D793">
        <v>40</v>
      </c>
      <c r="E793">
        <v>218884106</v>
      </c>
      <c r="F793" t="s">
        <v>11</v>
      </c>
      <c r="G793" t="s">
        <v>2491</v>
      </c>
      <c r="H793" t="s">
        <v>11</v>
      </c>
      <c r="I793" t="s">
        <v>11</v>
      </c>
      <c r="J793" t="s">
        <v>4833</v>
      </c>
      <c r="K793" t="s">
        <v>13</v>
      </c>
    </row>
    <row r="794" spans="1:11" x14ac:dyDescent="0.25">
      <c r="A794" t="s">
        <v>2492</v>
      </c>
      <c r="B794" t="s">
        <v>4830</v>
      </c>
      <c r="C794" t="s">
        <v>11</v>
      </c>
      <c r="D794">
        <v>139</v>
      </c>
      <c r="E794">
        <v>218884107</v>
      </c>
      <c r="F794" t="s">
        <v>11</v>
      </c>
      <c r="G794" t="s">
        <v>2493</v>
      </c>
      <c r="H794" t="s">
        <v>11</v>
      </c>
      <c r="I794" t="s">
        <v>11</v>
      </c>
      <c r="J794" t="s">
        <v>4833</v>
      </c>
      <c r="K794" t="s">
        <v>13</v>
      </c>
    </row>
    <row r="795" spans="1:11" x14ac:dyDescent="0.25">
      <c r="A795" t="s">
        <v>2494</v>
      </c>
      <c r="B795" t="s">
        <v>4830</v>
      </c>
      <c r="C795" t="s">
        <v>10</v>
      </c>
      <c r="D795">
        <v>289</v>
      </c>
      <c r="E795">
        <v>218884108</v>
      </c>
      <c r="F795" t="s">
        <v>11</v>
      </c>
      <c r="G795" t="s">
        <v>2495</v>
      </c>
      <c r="H795" t="s">
        <v>11</v>
      </c>
      <c r="I795" t="s">
        <v>11</v>
      </c>
      <c r="J795" t="s">
        <v>4833</v>
      </c>
      <c r="K795" t="s">
        <v>13</v>
      </c>
    </row>
    <row r="796" spans="1:11" x14ac:dyDescent="0.25">
      <c r="A796" t="s">
        <v>2496</v>
      </c>
      <c r="B796" t="s">
        <v>4830</v>
      </c>
      <c r="C796" t="s">
        <v>11</v>
      </c>
      <c r="D796">
        <v>73</v>
      </c>
      <c r="E796">
        <v>218884109</v>
      </c>
      <c r="F796" t="s">
        <v>11</v>
      </c>
      <c r="G796" t="s">
        <v>2497</v>
      </c>
      <c r="H796" t="s">
        <v>11</v>
      </c>
      <c r="I796" t="s">
        <v>11</v>
      </c>
      <c r="J796" t="s">
        <v>4833</v>
      </c>
      <c r="K796" t="s">
        <v>13</v>
      </c>
    </row>
    <row r="797" spans="1:11" x14ac:dyDescent="0.25">
      <c r="A797" t="s">
        <v>2498</v>
      </c>
      <c r="B797" t="s">
        <v>4830</v>
      </c>
      <c r="C797" t="s">
        <v>10</v>
      </c>
      <c r="D797">
        <v>101</v>
      </c>
      <c r="E797">
        <v>218884110</v>
      </c>
      <c r="F797" t="s">
        <v>11</v>
      </c>
      <c r="G797" t="s">
        <v>2499</v>
      </c>
      <c r="H797" t="s">
        <v>11</v>
      </c>
      <c r="I797" t="s">
        <v>2500</v>
      </c>
      <c r="J797" t="s">
        <v>4833</v>
      </c>
      <c r="K797" t="s">
        <v>2501</v>
      </c>
    </row>
    <row r="798" spans="1:11" x14ac:dyDescent="0.25">
      <c r="A798" t="s">
        <v>2502</v>
      </c>
      <c r="B798" t="s">
        <v>4830</v>
      </c>
      <c r="C798" t="s">
        <v>10</v>
      </c>
      <c r="D798">
        <v>113</v>
      </c>
      <c r="E798">
        <v>218884111</v>
      </c>
      <c r="F798" t="s">
        <v>11</v>
      </c>
      <c r="G798" t="s">
        <v>2503</v>
      </c>
      <c r="H798" t="s">
        <v>11</v>
      </c>
      <c r="I798" t="s">
        <v>11</v>
      </c>
      <c r="J798" t="s">
        <v>4833</v>
      </c>
      <c r="K798" t="s">
        <v>13</v>
      </c>
    </row>
    <row r="799" spans="1:11" x14ac:dyDescent="0.25">
      <c r="A799" t="s">
        <v>2504</v>
      </c>
      <c r="B799" t="s">
        <v>4830</v>
      </c>
      <c r="C799" t="s">
        <v>11</v>
      </c>
      <c r="D799">
        <v>162</v>
      </c>
      <c r="E799">
        <v>218884112</v>
      </c>
      <c r="F799" t="s">
        <v>11</v>
      </c>
      <c r="G799" t="s">
        <v>2505</v>
      </c>
      <c r="H799" t="s">
        <v>11</v>
      </c>
      <c r="I799" t="s">
        <v>2506</v>
      </c>
      <c r="J799" t="s">
        <v>4833</v>
      </c>
      <c r="K799" t="s">
        <v>13</v>
      </c>
    </row>
    <row r="800" spans="1:11" x14ac:dyDescent="0.25">
      <c r="A800" t="s">
        <v>2507</v>
      </c>
      <c r="B800" t="s">
        <v>4830</v>
      </c>
      <c r="C800" t="s">
        <v>10</v>
      </c>
      <c r="D800">
        <v>215</v>
      </c>
      <c r="E800">
        <v>218884113</v>
      </c>
      <c r="F800" t="s">
        <v>11</v>
      </c>
      <c r="G800" t="s">
        <v>2508</v>
      </c>
      <c r="H800" t="s">
        <v>11</v>
      </c>
      <c r="I800" t="s">
        <v>11</v>
      </c>
      <c r="J800" t="s">
        <v>4833</v>
      </c>
      <c r="K800" t="s">
        <v>13</v>
      </c>
    </row>
    <row r="801" spans="1:11" x14ac:dyDescent="0.25">
      <c r="A801" t="s">
        <v>2509</v>
      </c>
      <c r="B801" t="s">
        <v>4830</v>
      </c>
      <c r="C801" t="s">
        <v>10</v>
      </c>
      <c r="D801">
        <v>240</v>
      </c>
      <c r="E801">
        <v>218884114</v>
      </c>
      <c r="F801" t="s">
        <v>11</v>
      </c>
      <c r="G801" t="s">
        <v>2510</v>
      </c>
      <c r="H801" t="s">
        <v>11</v>
      </c>
      <c r="I801" t="s">
        <v>2511</v>
      </c>
      <c r="J801" t="s">
        <v>4833</v>
      </c>
      <c r="K801" t="s">
        <v>2512</v>
      </c>
    </row>
    <row r="802" spans="1:11" x14ac:dyDescent="0.25">
      <c r="A802" t="s">
        <v>2513</v>
      </c>
      <c r="B802" t="s">
        <v>4830</v>
      </c>
      <c r="C802" t="s">
        <v>10</v>
      </c>
      <c r="D802">
        <v>481</v>
      </c>
      <c r="E802">
        <v>218884115</v>
      </c>
      <c r="F802" t="s">
        <v>2514</v>
      </c>
      <c r="G802" t="s">
        <v>2515</v>
      </c>
      <c r="H802" t="s">
        <v>11</v>
      </c>
      <c r="I802" t="s">
        <v>2516</v>
      </c>
      <c r="J802" t="s">
        <v>4833</v>
      </c>
      <c r="K802" t="s">
        <v>2517</v>
      </c>
    </row>
    <row r="803" spans="1:11" x14ac:dyDescent="0.25">
      <c r="A803" t="s">
        <v>2518</v>
      </c>
      <c r="B803" t="s">
        <v>4830</v>
      </c>
      <c r="C803" t="s">
        <v>10</v>
      </c>
      <c r="D803">
        <v>233</v>
      </c>
      <c r="E803">
        <v>218884116</v>
      </c>
      <c r="F803" t="s">
        <v>11</v>
      </c>
      <c r="G803" t="s">
        <v>2519</v>
      </c>
      <c r="H803" t="s">
        <v>11</v>
      </c>
      <c r="I803" t="s">
        <v>2520</v>
      </c>
      <c r="J803" t="s">
        <v>4833</v>
      </c>
      <c r="K803" t="s">
        <v>2521</v>
      </c>
    </row>
    <row r="804" spans="1:11" x14ac:dyDescent="0.25">
      <c r="A804" t="s">
        <v>2522</v>
      </c>
      <c r="B804" t="s">
        <v>4830</v>
      </c>
      <c r="C804" t="s">
        <v>11</v>
      </c>
      <c r="D804">
        <v>381</v>
      </c>
      <c r="E804">
        <v>218884117</v>
      </c>
      <c r="F804" t="s">
        <v>11</v>
      </c>
      <c r="G804" t="s">
        <v>2523</v>
      </c>
      <c r="H804" t="s">
        <v>11</v>
      </c>
      <c r="I804" t="s">
        <v>709</v>
      </c>
      <c r="J804" t="s">
        <v>4833</v>
      </c>
      <c r="K804" t="s">
        <v>2524</v>
      </c>
    </row>
    <row r="805" spans="1:11" x14ac:dyDescent="0.25">
      <c r="A805" t="s">
        <v>2525</v>
      </c>
      <c r="B805" t="s">
        <v>4830</v>
      </c>
      <c r="C805" t="s">
        <v>10</v>
      </c>
      <c r="D805">
        <v>199</v>
      </c>
      <c r="E805">
        <v>218884118</v>
      </c>
      <c r="F805" t="s">
        <v>11</v>
      </c>
      <c r="G805" t="s">
        <v>2526</v>
      </c>
      <c r="H805" t="s">
        <v>11</v>
      </c>
      <c r="I805" t="s">
        <v>11</v>
      </c>
      <c r="J805" t="s">
        <v>4833</v>
      </c>
      <c r="K805" t="s">
        <v>13</v>
      </c>
    </row>
    <row r="806" spans="1:11" x14ac:dyDescent="0.25">
      <c r="A806" t="s">
        <v>2527</v>
      </c>
      <c r="B806" t="s">
        <v>4830</v>
      </c>
      <c r="C806" t="s">
        <v>10</v>
      </c>
      <c r="D806">
        <v>215</v>
      </c>
      <c r="E806">
        <v>218884119</v>
      </c>
      <c r="F806" t="s">
        <v>11</v>
      </c>
      <c r="G806" t="s">
        <v>2528</v>
      </c>
      <c r="H806" t="s">
        <v>11</v>
      </c>
      <c r="I806" t="s">
        <v>2529</v>
      </c>
      <c r="J806" t="s">
        <v>4833</v>
      </c>
      <c r="K806" t="s">
        <v>2530</v>
      </c>
    </row>
    <row r="807" spans="1:11" x14ac:dyDescent="0.25">
      <c r="A807" t="s">
        <v>2531</v>
      </c>
      <c r="B807" t="s">
        <v>4830</v>
      </c>
      <c r="C807" t="s">
        <v>11</v>
      </c>
      <c r="D807">
        <v>116</v>
      </c>
      <c r="E807">
        <v>218884120</v>
      </c>
      <c r="F807" t="s">
        <v>11</v>
      </c>
      <c r="G807" t="s">
        <v>2532</v>
      </c>
      <c r="H807" t="s">
        <v>11</v>
      </c>
      <c r="I807" t="s">
        <v>2533</v>
      </c>
      <c r="J807" t="s">
        <v>4833</v>
      </c>
      <c r="K807" t="s">
        <v>2534</v>
      </c>
    </row>
    <row r="808" spans="1:11" x14ac:dyDescent="0.25">
      <c r="A808" t="s">
        <v>2535</v>
      </c>
      <c r="B808" t="s">
        <v>4830</v>
      </c>
      <c r="C808" t="s">
        <v>11</v>
      </c>
      <c r="D808">
        <v>115</v>
      </c>
      <c r="E808">
        <v>218884121</v>
      </c>
      <c r="F808" t="s">
        <v>11</v>
      </c>
      <c r="G808" t="s">
        <v>2536</v>
      </c>
      <c r="H808" t="s">
        <v>11</v>
      </c>
      <c r="I808" t="s">
        <v>2537</v>
      </c>
      <c r="J808" t="s">
        <v>4833</v>
      </c>
      <c r="K808" t="s">
        <v>13</v>
      </c>
    </row>
    <row r="809" spans="1:11" x14ac:dyDescent="0.25">
      <c r="A809" t="s">
        <v>2538</v>
      </c>
      <c r="B809" t="s">
        <v>4830</v>
      </c>
      <c r="C809" t="s">
        <v>11</v>
      </c>
      <c r="D809">
        <v>396</v>
      </c>
      <c r="E809">
        <v>218884122</v>
      </c>
      <c r="F809" t="s">
        <v>11</v>
      </c>
      <c r="G809" t="s">
        <v>2539</v>
      </c>
      <c r="H809" t="s">
        <v>11</v>
      </c>
      <c r="I809" t="s">
        <v>2540</v>
      </c>
      <c r="J809" t="s">
        <v>4833</v>
      </c>
      <c r="K809" t="s">
        <v>2541</v>
      </c>
    </row>
    <row r="810" spans="1:11" x14ac:dyDescent="0.25">
      <c r="A810" t="s">
        <v>2542</v>
      </c>
      <c r="B810" t="s">
        <v>4830</v>
      </c>
      <c r="C810" t="s">
        <v>11</v>
      </c>
      <c r="D810">
        <v>182</v>
      </c>
      <c r="E810">
        <v>218884123</v>
      </c>
      <c r="F810" t="s">
        <v>11</v>
      </c>
      <c r="G810" t="s">
        <v>2543</v>
      </c>
      <c r="H810" t="s">
        <v>11</v>
      </c>
      <c r="I810" t="s">
        <v>2544</v>
      </c>
      <c r="J810" t="s">
        <v>4833</v>
      </c>
      <c r="K810" t="s">
        <v>2545</v>
      </c>
    </row>
    <row r="811" spans="1:11" x14ac:dyDescent="0.25">
      <c r="A811" t="s">
        <v>2546</v>
      </c>
      <c r="B811" t="s">
        <v>4830</v>
      </c>
      <c r="C811" t="s">
        <v>11</v>
      </c>
      <c r="D811">
        <v>296</v>
      </c>
      <c r="E811">
        <v>218884124</v>
      </c>
      <c r="F811" t="s">
        <v>11</v>
      </c>
      <c r="G811" t="s">
        <v>2547</v>
      </c>
      <c r="H811" t="s">
        <v>11</v>
      </c>
      <c r="I811" t="s">
        <v>2548</v>
      </c>
      <c r="J811" t="s">
        <v>4833</v>
      </c>
      <c r="K811" t="s">
        <v>2549</v>
      </c>
    </row>
    <row r="812" spans="1:11" x14ac:dyDescent="0.25">
      <c r="A812" t="s">
        <v>2550</v>
      </c>
      <c r="B812" t="s">
        <v>4830</v>
      </c>
      <c r="C812" t="s">
        <v>11</v>
      </c>
      <c r="D812">
        <v>237</v>
      </c>
      <c r="E812">
        <v>218884125</v>
      </c>
      <c r="F812" t="s">
        <v>11</v>
      </c>
      <c r="G812" t="s">
        <v>2551</v>
      </c>
      <c r="H812" t="s">
        <v>11</v>
      </c>
      <c r="I812" t="s">
        <v>2552</v>
      </c>
      <c r="J812" t="s">
        <v>4833</v>
      </c>
      <c r="K812" t="s">
        <v>2553</v>
      </c>
    </row>
    <row r="813" spans="1:11" x14ac:dyDescent="0.25">
      <c r="A813" t="s">
        <v>2554</v>
      </c>
      <c r="B813" t="s">
        <v>4830</v>
      </c>
      <c r="C813" t="s">
        <v>11</v>
      </c>
      <c r="D813">
        <v>421</v>
      </c>
      <c r="E813">
        <v>218884126</v>
      </c>
      <c r="F813" t="s">
        <v>11</v>
      </c>
      <c r="G813" t="s">
        <v>2555</v>
      </c>
      <c r="H813" t="s">
        <v>11</v>
      </c>
      <c r="I813" t="s">
        <v>2556</v>
      </c>
      <c r="J813" t="s">
        <v>4833</v>
      </c>
      <c r="K813" t="s">
        <v>2557</v>
      </c>
    </row>
    <row r="814" spans="1:11" x14ac:dyDescent="0.25">
      <c r="A814" t="s">
        <v>2558</v>
      </c>
      <c r="B814" t="s">
        <v>4830</v>
      </c>
      <c r="C814" t="s">
        <v>10</v>
      </c>
      <c r="D814">
        <v>50</v>
      </c>
      <c r="E814">
        <v>218884127</v>
      </c>
      <c r="F814" t="s">
        <v>11</v>
      </c>
      <c r="G814" t="s">
        <v>2559</v>
      </c>
      <c r="H814" t="s">
        <v>11</v>
      </c>
      <c r="I814" t="s">
        <v>11</v>
      </c>
      <c r="J814" t="s">
        <v>4833</v>
      </c>
      <c r="K814" t="s">
        <v>2560</v>
      </c>
    </row>
    <row r="815" spans="1:11" x14ac:dyDescent="0.25">
      <c r="A815" t="s">
        <v>2561</v>
      </c>
      <c r="B815" t="s">
        <v>4830</v>
      </c>
      <c r="C815" t="s">
        <v>11</v>
      </c>
      <c r="D815">
        <v>321</v>
      </c>
      <c r="E815">
        <v>218884128</v>
      </c>
      <c r="F815" t="s">
        <v>11</v>
      </c>
      <c r="G815" t="s">
        <v>2562</v>
      </c>
      <c r="H815" t="s">
        <v>11</v>
      </c>
      <c r="I815" t="s">
        <v>826</v>
      </c>
      <c r="J815" t="s">
        <v>4833</v>
      </c>
      <c r="K815" t="s">
        <v>827</v>
      </c>
    </row>
    <row r="816" spans="1:11" x14ac:dyDescent="0.25">
      <c r="A816" t="s">
        <v>2563</v>
      </c>
      <c r="B816" t="s">
        <v>4830</v>
      </c>
      <c r="C816" t="s">
        <v>11</v>
      </c>
      <c r="D816">
        <v>396</v>
      </c>
      <c r="E816">
        <v>218884129</v>
      </c>
      <c r="F816" t="s">
        <v>11</v>
      </c>
      <c r="G816" t="s">
        <v>2564</v>
      </c>
      <c r="H816" t="s">
        <v>11</v>
      </c>
      <c r="I816" t="s">
        <v>2565</v>
      </c>
      <c r="J816" t="s">
        <v>4833</v>
      </c>
      <c r="K816" t="s">
        <v>2566</v>
      </c>
    </row>
    <row r="817" spans="1:11" x14ac:dyDescent="0.25">
      <c r="A817" t="s">
        <v>2567</v>
      </c>
      <c r="B817" t="s">
        <v>4830</v>
      </c>
      <c r="C817" t="s">
        <v>10</v>
      </c>
      <c r="D817">
        <v>451</v>
      </c>
      <c r="E817">
        <v>218884130</v>
      </c>
      <c r="F817" t="s">
        <v>11</v>
      </c>
      <c r="G817" t="s">
        <v>2568</v>
      </c>
      <c r="H817" t="s">
        <v>11</v>
      </c>
      <c r="I817" t="s">
        <v>2569</v>
      </c>
      <c r="J817" t="s">
        <v>4833</v>
      </c>
      <c r="K817" t="s">
        <v>2570</v>
      </c>
    </row>
    <row r="818" spans="1:11" x14ac:dyDescent="0.25">
      <c r="A818" t="s">
        <v>2571</v>
      </c>
      <c r="B818" t="s">
        <v>4830</v>
      </c>
      <c r="C818" t="s">
        <v>10</v>
      </c>
      <c r="D818">
        <v>638</v>
      </c>
      <c r="E818">
        <v>218884131</v>
      </c>
      <c r="F818" t="s">
        <v>11</v>
      </c>
      <c r="G818" t="s">
        <v>2572</v>
      </c>
      <c r="H818" t="s">
        <v>11</v>
      </c>
      <c r="I818" t="s">
        <v>2573</v>
      </c>
      <c r="J818" t="s">
        <v>4833</v>
      </c>
      <c r="K818" t="s">
        <v>2574</v>
      </c>
    </row>
    <row r="819" spans="1:11" x14ac:dyDescent="0.25">
      <c r="A819" t="s">
        <v>2575</v>
      </c>
      <c r="B819" t="s">
        <v>4830</v>
      </c>
      <c r="C819" t="s">
        <v>10</v>
      </c>
      <c r="D819">
        <v>116</v>
      </c>
      <c r="E819">
        <v>218884132</v>
      </c>
      <c r="F819" t="s">
        <v>11</v>
      </c>
      <c r="G819" t="s">
        <v>2576</v>
      </c>
      <c r="H819" t="s">
        <v>11</v>
      </c>
      <c r="I819" t="s">
        <v>11</v>
      </c>
      <c r="J819" t="s">
        <v>4833</v>
      </c>
      <c r="K819" t="s">
        <v>13</v>
      </c>
    </row>
    <row r="820" spans="1:11" x14ac:dyDescent="0.25">
      <c r="A820" t="s">
        <v>2577</v>
      </c>
      <c r="B820" t="s">
        <v>4830</v>
      </c>
      <c r="C820" t="s">
        <v>10</v>
      </c>
      <c r="D820">
        <v>299</v>
      </c>
      <c r="E820">
        <v>218884133</v>
      </c>
      <c r="F820" t="s">
        <v>11</v>
      </c>
      <c r="G820" t="s">
        <v>2578</v>
      </c>
      <c r="H820" t="s">
        <v>11</v>
      </c>
      <c r="I820" t="s">
        <v>11</v>
      </c>
      <c r="J820" t="s">
        <v>4833</v>
      </c>
      <c r="K820" t="s">
        <v>13</v>
      </c>
    </row>
    <row r="821" spans="1:11" x14ac:dyDescent="0.25">
      <c r="A821" t="s">
        <v>2579</v>
      </c>
      <c r="B821" t="s">
        <v>4830</v>
      </c>
      <c r="C821" t="s">
        <v>10</v>
      </c>
      <c r="D821">
        <v>132</v>
      </c>
      <c r="E821">
        <v>218884134</v>
      </c>
      <c r="F821" t="s">
        <v>11</v>
      </c>
      <c r="G821" t="s">
        <v>2580</v>
      </c>
      <c r="H821" t="s">
        <v>11</v>
      </c>
      <c r="I821" t="s">
        <v>2581</v>
      </c>
      <c r="J821" t="s">
        <v>4833</v>
      </c>
      <c r="K821" t="s">
        <v>2582</v>
      </c>
    </row>
    <row r="822" spans="1:11" x14ac:dyDescent="0.25">
      <c r="A822" t="s">
        <v>2583</v>
      </c>
      <c r="B822" t="s">
        <v>4830</v>
      </c>
      <c r="C822" t="s">
        <v>11</v>
      </c>
      <c r="D822">
        <v>117</v>
      </c>
      <c r="E822">
        <v>218884135</v>
      </c>
      <c r="F822" t="s">
        <v>11</v>
      </c>
      <c r="G822" t="s">
        <v>2584</v>
      </c>
      <c r="H822" t="s">
        <v>11</v>
      </c>
      <c r="I822" t="s">
        <v>11</v>
      </c>
      <c r="J822" t="s">
        <v>4833</v>
      </c>
      <c r="K822" t="s">
        <v>13</v>
      </c>
    </row>
    <row r="823" spans="1:11" x14ac:dyDescent="0.25">
      <c r="A823" t="s">
        <v>2585</v>
      </c>
      <c r="B823" t="s">
        <v>4830</v>
      </c>
      <c r="C823" t="s">
        <v>11</v>
      </c>
      <c r="D823">
        <v>301</v>
      </c>
      <c r="E823">
        <v>218884136</v>
      </c>
      <c r="F823" t="s">
        <v>11</v>
      </c>
      <c r="G823" t="s">
        <v>2586</v>
      </c>
      <c r="H823" t="s">
        <v>11</v>
      </c>
      <c r="I823" t="s">
        <v>2267</v>
      </c>
      <c r="J823" t="s">
        <v>4833</v>
      </c>
      <c r="K823" t="s">
        <v>2587</v>
      </c>
    </row>
    <row r="824" spans="1:11" x14ac:dyDescent="0.25">
      <c r="A824" t="s">
        <v>2588</v>
      </c>
      <c r="B824" t="s">
        <v>4830</v>
      </c>
      <c r="C824" t="s">
        <v>11</v>
      </c>
      <c r="D824">
        <v>1334</v>
      </c>
      <c r="E824">
        <v>218884137</v>
      </c>
      <c r="F824" t="s">
        <v>11</v>
      </c>
      <c r="G824" t="s">
        <v>2589</v>
      </c>
      <c r="H824" t="s">
        <v>11</v>
      </c>
      <c r="I824" t="s">
        <v>2590</v>
      </c>
      <c r="J824" t="s">
        <v>4833</v>
      </c>
      <c r="K824" t="s">
        <v>2591</v>
      </c>
    </row>
    <row r="825" spans="1:11" x14ac:dyDescent="0.25">
      <c r="A825" t="s">
        <v>2592</v>
      </c>
      <c r="B825" t="s">
        <v>4830</v>
      </c>
      <c r="C825" t="s">
        <v>11</v>
      </c>
      <c r="D825">
        <v>484</v>
      </c>
      <c r="E825">
        <v>218884138</v>
      </c>
      <c r="F825" t="s">
        <v>11</v>
      </c>
      <c r="G825" t="s">
        <v>2593</v>
      </c>
      <c r="H825" t="s">
        <v>11</v>
      </c>
      <c r="I825" t="s">
        <v>2594</v>
      </c>
      <c r="J825" t="s">
        <v>4833</v>
      </c>
      <c r="K825" t="s">
        <v>2595</v>
      </c>
    </row>
    <row r="826" spans="1:11" x14ac:dyDescent="0.25">
      <c r="A826" t="s">
        <v>2596</v>
      </c>
      <c r="B826" t="s">
        <v>4830</v>
      </c>
      <c r="C826" t="s">
        <v>11</v>
      </c>
      <c r="D826">
        <v>55</v>
      </c>
      <c r="E826">
        <v>218884139</v>
      </c>
      <c r="F826" t="s">
        <v>11</v>
      </c>
      <c r="G826" t="s">
        <v>2597</v>
      </c>
      <c r="H826" t="s">
        <v>11</v>
      </c>
      <c r="I826" t="s">
        <v>11</v>
      </c>
      <c r="J826" t="s">
        <v>4833</v>
      </c>
      <c r="K826" t="s">
        <v>13</v>
      </c>
    </row>
    <row r="827" spans="1:11" x14ac:dyDescent="0.25">
      <c r="A827" t="s">
        <v>2598</v>
      </c>
      <c r="B827" t="s">
        <v>4830</v>
      </c>
      <c r="C827" t="s">
        <v>10</v>
      </c>
      <c r="D827">
        <v>339</v>
      </c>
      <c r="E827">
        <v>218884140</v>
      </c>
      <c r="F827" t="s">
        <v>11</v>
      </c>
      <c r="G827" t="s">
        <v>2599</v>
      </c>
      <c r="H827" t="s">
        <v>11</v>
      </c>
      <c r="I827" t="s">
        <v>2600</v>
      </c>
      <c r="J827" t="s">
        <v>4833</v>
      </c>
      <c r="K827" t="s">
        <v>2601</v>
      </c>
    </row>
    <row r="828" spans="1:11" x14ac:dyDescent="0.25">
      <c r="A828" t="s">
        <v>2602</v>
      </c>
      <c r="B828" t="s">
        <v>4830</v>
      </c>
      <c r="C828" t="s">
        <v>10</v>
      </c>
      <c r="D828">
        <v>221</v>
      </c>
      <c r="E828">
        <v>218884141</v>
      </c>
      <c r="F828" t="s">
        <v>11</v>
      </c>
      <c r="G828" t="s">
        <v>2603</v>
      </c>
      <c r="H828" t="s">
        <v>11</v>
      </c>
      <c r="I828" t="s">
        <v>2252</v>
      </c>
      <c r="J828" t="s">
        <v>4833</v>
      </c>
      <c r="K828" t="s">
        <v>2604</v>
      </c>
    </row>
    <row r="829" spans="1:11" x14ac:dyDescent="0.25">
      <c r="A829" t="s">
        <v>2605</v>
      </c>
      <c r="B829" t="s">
        <v>4830</v>
      </c>
      <c r="C829" t="s">
        <v>11</v>
      </c>
      <c r="D829">
        <v>245</v>
      </c>
      <c r="E829">
        <v>218884142</v>
      </c>
      <c r="F829" t="s">
        <v>11</v>
      </c>
      <c r="G829" t="s">
        <v>2606</v>
      </c>
      <c r="H829" t="s">
        <v>11</v>
      </c>
      <c r="I829" t="s">
        <v>362</v>
      </c>
      <c r="J829" t="s">
        <v>4833</v>
      </c>
      <c r="K829" t="s">
        <v>2607</v>
      </c>
    </row>
    <row r="830" spans="1:11" x14ac:dyDescent="0.25">
      <c r="A830" t="s">
        <v>2608</v>
      </c>
      <c r="B830" t="s">
        <v>4830</v>
      </c>
      <c r="C830" t="s">
        <v>11</v>
      </c>
      <c r="D830">
        <v>447</v>
      </c>
      <c r="E830">
        <v>218884143</v>
      </c>
      <c r="F830" t="s">
        <v>11</v>
      </c>
      <c r="G830" t="s">
        <v>2609</v>
      </c>
      <c r="H830" t="s">
        <v>11</v>
      </c>
      <c r="I830" t="s">
        <v>635</v>
      </c>
      <c r="J830" t="s">
        <v>4833</v>
      </c>
      <c r="K830" t="s">
        <v>636</v>
      </c>
    </row>
    <row r="831" spans="1:11" x14ac:dyDescent="0.25">
      <c r="A831" t="s">
        <v>2610</v>
      </c>
      <c r="B831" t="s">
        <v>4830</v>
      </c>
      <c r="C831" t="s">
        <v>11</v>
      </c>
      <c r="D831">
        <v>329</v>
      </c>
      <c r="E831">
        <v>218884144</v>
      </c>
      <c r="F831" t="s">
        <v>11</v>
      </c>
      <c r="G831" t="s">
        <v>2611</v>
      </c>
      <c r="H831" t="s">
        <v>11</v>
      </c>
      <c r="I831" t="s">
        <v>2612</v>
      </c>
      <c r="J831" t="s">
        <v>4833</v>
      </c>
      <c r="K831" t="s">
        <v>13</v>
      </c>
    </row>
    <row r="832" spans="1:11" x14ac:dyDescent="0.25">
      <c r="A832" t="s">
        <v>2613</v>
      </c>
      <c r="B832" t="s">
        <v>4830</v>
      </c>
      <c r="C832" t="s">
        <v>10</v>
      </c>
      <c r="D832">
        <v>315</v>
      </c>
      <c r="E832">
        <v>218884145</v>
      </c>
      <c r="F832" t="s">
        <v>11</v>
      </c>
      <c r="G832" t="s">
        <v>2614</v>
      </c>
      <c r="H832" t="s">
        <v>11</v>
      </c>
      <c r="I832" t="s">
        <v>869</v>
      </c>
      <c r="J832" t="s">
        <v>4833</v>
      </c>
      <c r="K832" t="s">
        <v>2615</v>
      </c>
    </row>
    <row r="833" spans="1:11" x14ac:dyDescent="0.25">
      <c r="A833" t="s">
        <v>2616</v>
      </c>
      <c r="B833" t="s">
        <v>4830</v>
      </c>
      <c r="C833" t="s">
        <v>11</v>
      </c>
      <c r="D833">
        <v>99</v>
      </c>
      <c r="E833">
        <v>218884146</v>
      </c>
      <c r="F833" t="s">
        <v>11</v>
      </c>
      <c r="G833" t="s">
        <v>2617</v>
      </c>
      <c r="H833" t="s">
        <v>11</v>
      </c>
      <c r="I833" t="s">
        <v>11</v>
      </c>
      <c r="J833" t="s">
        <v>4833</v>
      </c>
      <c r="K833" t="s">
        <v>13</v>
      </c>
    </row>
    <row r="834" spans="1:11" x14ac:dyDescent="0.25">
      <c r="A834" t="s">
        <v>2618</v>
      </c>
      <c r="B834" t="s">
        <v>4830</v>
      </c>
      <c r="C834" t="s">
        <v>11</v>
      </c>
      <c r="D834">
        <v>284</v>
      </c>
      <c r="E834">
        <v>218884147</v>
      </c>
      <c r="F834" t="s">
        <v>11</v>
      </c>
      <c r="G834" t="s">
        <v>2619</v>
      </c>
      <c r="H834" t="s">
        <v>11</v>
      </c>
      <c r="I834" t="s">
        <v>11</v>
      </c>
      <c r="J834" t="s">
        <v>4833</v>
      </c>
      <c r="K834" t="s">
        <v>13</v>
      </c>
    </row>
    <row r="835" spans="1:11" x14ac:dyDescent="0.25">
      <c r="A835" t="s">
        <v>2620</v>
      </c>
      <c r="B835" t="s">
        <v>4830</v>
      </c>
      <c r="C835" t="s">
        <v>11</v>
      </c>
      <c r="D835">
        <v>308</v>
      </c>
      <c r="E835">
        <v>218884148</v>
      </c>
      <c r="F835" t="s">
        <v>11</v>
      </c>
      <c r="G835" t="s">
        <v>2621</v>
      </c>
      <c r="H835" t="s">
        <v>11</v>
      </c>
      <c r="I835" t="s">
        <v>1933</v>
      </c>
      <c r="J835" t="s">
        <v>4833</v>
      </c>
      <c r="K835" t="s">
        <v>1934</v>
      </c>
    </row>
    <row r="836" spans="1:11" x14ac:dyDescent="0.25">
      <c r="A836" t="s">
        <v>2622</v>
      </c>
      <c r="B836" t="s">
        <v>4830</v>
      </c>
      <c r="C836" t="s">
        <v>11</v>
      </c>
      <c r="D836">
        <v>284</v>
      </c>
      <c r="E836">
        <v>218884149</v>
      </c>
      <c r="F836" t="s">
        <v>11</v>
      </c>
      <c r="G836" t="s">
        <v>2623</v>
      </c>
      <c r="H836" t="s">
        <v>11</v>
      </c>
      <c r="I836" t="s">
        <v>2511</v>
      </c>
      <c r="J836" t="s">
        <v>4833</v>
      </c>
      <c r="K836" t="s">
        <v>2624</v>
      </c>
    </row>
    <row r="837" spans="1:11" x14ac:dyDescent="0.25">
      <c r="A837" t="s">
        <v>2625</v>
      </c>
      <c r="B837" t="s">
        <v>4830</v>
      </c>
      <c r="C837" t="s">
        <v>11</v>
      </c>
      <c r="D837">
        <v>178</v>
      </c>
      <c r="E837">
        <v>218884150</v>
      </c>
      <c r="F837" t="s">
        <v>11</v>
      </c>
      <c r="G837" t="s">
        <v>2626</v>
      </c>
      <c r="H837" t="s">
        <v>11</v>
      </c>
      <c r="I837" t="s">
        <v>2027</v>
      </c>
      <c r="J837" t="s">
        <v>4833</v>
      </c>
      <c r="K837" t="s">
        <v>2028</v>
      </c>
    </row>
    <row r="838" spans="1:11" x14ac:dyDescent="0.25">
      <c r="A838" t="s">
        <v>2627</v>
      </c>
      <c r="B838" t="s">
        <v>4830</v>
      </c>
      <c r="C838" t="s">
        <v>11</v>
      </c>
      <c r="D838">
        <v>192</v>
      </c>
      <c r="E838">
        <v>218884151</v>
      </c>
      <c r="F838" t="s">
        <v>11</v>
      </c>
      <c r="G838" t="s">
        <v>2628</v>
      </c>
      <c r="H838" t="s">
        <v>11</v>
      </c>
      <c r="I838" t="s">
        <v>2629</v>
      </c>
      <c r="J838" t="s">
        <v>4833</v>
      </c>
      <c r="K838" t="s">
        <v>2630</v>
      </c>
    </row>
    <row r="839" spans="1:11" x14ac:dyDescent="0.25">
      <c r="A839" t="s">
        <v>2631</v>
      </c>
      <c r="B839" t="s">
        <v>4830</v>
      </c>
      <c r="C839" t="s">
        <v>10</v>
      </c>
      <c r="D839">
        <v>141</v>
      </c>
      <c r="E839">
        <v>218884152</v>
      </c>
      <c r="F839" t="s">
        <v>11</v>
      </c>
      <c r="G839" t="s">
        <v>2632</v>
      </c>
      <c r="H839" t="s">
        <v>11</v>
      </c>
      <c r="I839" t="s">
        <v>2633</v>
      </c>
      <c r="J839" t="s">
        <v>4833</v>
      </c>
      <c r="K839" t="s">
        <v>2634</v>
      </c>
    </row>
    <row r="840" spans="1:11" x14ac:dyDescent="0.25">
      <c r="A840" t="s">
        <v>2635</v>
      </c>
      <c r="B840" t="s">
        <v>4830</v>
      </c>
      <c r="C840" t="s">
        <v>10</v>
      </c>
      <c r="D840">
        <v>391</v>
      </c>
      <c r="E840">
        <v>218884153</v>
      </c>
      <c r="F840" t="s">
        <v>11</v>
      </c>
      <c r="G840" t="s">
        <v>2636</v>
      </c>
      <c r="H840" t="s">
        <v>11</v>
      </c>
      <c r="I840" t="s">
        <v>2637</v>
      </c>
      <c r="J840" t="s">
        <v>4833</v>
      </c>
      <c r="K840" t="s">
        <v>2638</v>
      </c>
    </row>
    <row r="841" spans="1:11" x14ac:dyDescent="0.25">
      <c r="A841" t="s">
        <v>2639</v>
      </c>
      <c r="B841" t="s">
        <v>4830</v>
      </c>
      <c r="C841" t="s">
        <v>11</v>
      </c>
      <c r="D841">
        <v>227</v>
      </c>
      <c r="E841">
        <v>218884154</v>
      </c>
      <c r="F841" t="s">
        <v>11</v>
      </c>
      <c r="G841" t="s">
        <v>2640</v>
      </c>
      <c r="H841" t="s">
        <v>11</v>
      </c>
      <c r="I841" t="s">
        <v>114</v>
      </c>
      <c r="J841" t="s">
        <v>4833</v>
      </c>
      <c r="K841" t="s">
        <v>13</v>
      </c>
    </row>
    <row r="842" spans="1:11" x14ac:dyDescent="0.25">
      <c r="A842" t="s">
        <v>2641</v>
      </c>
      <c r="B842" t="s">
        <v>4830</v>
      </c>
      <c r="C842" t="s">
        <v>10</v>
      </c>
      <c r="D842">
        <v>333</v>
      </c>
      <c r="E842">
        <v>218884155</v>
      </c>
      <c r="F842" t="s">
        <v>11</v>
      </c>
      <c r="G842" t="s">
        <v>2642</v>
      </c>
      <c r="H842" t="s">
        <v>11</v>
      </c>
      <c r="I842" t="s">
        <v>1182</v>
      </c>
      <c r="J842" t="s">
        <v>4833</v>
      </c>
      <c r="K842" t="s">
        <v>13</v>
      </c>
    </row>
    <row r="843" spans="1:11" x14ac:dyDescent="0.25">
      <c r="A843" t="s">
        <v>2643</v>
      </c>
      <c r="B843" t="s">
        <v>4830</v>
      </c>
      <c r="C843" t="s">
        <v>10</v>
      </c>
      <c r="D843">
        <v>198</v>
      </c>
      <c r="E843">
        <v>218884156</v>
      </c>
      <c r="F843" t="s">
        <v>11</v>
      </c>
      <c r="G843" t="s">
        <v>2644</v>
      </c>
      <c r="H843" t="s">
        <v>11</v>
      </c>
      <c r="I843" t="s">
        <v>1554</v>
      </c>
      <c r="J843" t="s">
        <v>4833</v>
      </c>
      <c r="K843" t="s">
        <v>2645</v>
      </c>
    </row>
    <row r="844" spans="1:11" x14ac:dyDescent="0.25">
      <c r="A844" t="s">
        <v>2646</v>
      </c>
      <c r="B844" t="s">
        <v>4830</v>
      </c>
      <c r="C844" t="s">
        <v>10</v>
      </c>
      <c r="D844">
        <v>471</v>
      </c>
      <c r="E844">
        <v>218884157</v>
      </c>
      <c r="F844" t="s">
        <v>11</v>
      </c>
      <c r="G844" t="s">
        <v>2647</v>
      </c>
      <c r="H844" t="s">
        <v>11</v>
      </c>
      <c r="I844" t="s">
        <v>2278</v>
      </c>
      <c r="J844" t="s">
        <v>4833</v>
      </c>
      <c r="K844" t="s">
        <v>2648</v>
      </c>
    </row>
    <row r="845" spans="1:11" x14ac:dyDescent="0.25">
      <c r="A845" t="s">
        <v>2649</v>
      </c>
      <c r="B845" t="s">
        <v>4830</v>
      </c>
      <c r="C845" t="s">
        <v>11</v>
      </c>
      <c r="D845">
        <v>108</v>
      </c>
      <c r="E845">
        <v>218884158</v>
      </c>
      <c r="F845" t="s">
        <v>11</v>
      </c>
      <c r="G845" t="s">
        <v>2650</v>
      </c>
      <c r="H845" t="s">
        <v>11</v>
      </c>
      <c r="I845" t="s">
        <v>2651</v>
      </c>
      <c r="J845" t="s">
        <v>4833</v>
      </c>
      <c r="K845" t="s">
        <v>2652</v>
      </c>
    </row>
    <row r="846" spans="1:11" x14ac:dyDescent="0.25">
      <c r="A846" t="s">
        <v>2653</v>
      </c>
      <c r="B846" t="s">
        <v>4830</v>
      </c>
      <c r="C846" t="s">
        <v>11</v>
      </c>
      <c r="D846">
        <v>220</v>
      </c>
      <c r="E846">
        <v>218884159</v>
      </c>
      <c r="F846" t="s">
        <v>11</v>
      </c>
      <c r="G846" t="s">
        <v>2654</v>
      </c>
      <c r="H846" t="s">
        <v>11</v>
      </c>
      <c r="I846" t="s">
        <v>2655</v>
      </c>
      <c r="J846" t="s">
        <v>4833</v>
      </c>
      <c r="K846" t="s">
        <v>13</v>
      </c>
    </row>
    <row r="847" spans="1:11" x14ac:dyDescent="0.25">
      <c r="A847" t="s">
        <v>2656</v>
      </c>
      <c r="B847" t="s">
        <v>4830</v>
      </c>
      <c r="C847" t="s">
        <v>11</v>
      </c>
      <c r="D847">
        <v>226</v>
      </c>
      <c r="E847">
        <v>218884160</v>
      </c>
      <c r="F847" t="s">
        <v>11</v>
      </c>
      <c r="G847" t="s">
        <v>2657</v>
      </c>
      <c r="H847" t="s">
        <v>11</v>
      </c>
      <c r="I847" t="s">
        <v>1840</v>
      </c>
      <c r="J847" t="s">
        <v>4833</v>
      </c>
      <c r="K847" t="s">
        <v>2658</v>
      </c>
    </row>
    <row r="848" spans="1:11" x14ac:dyDescent="0.25">
      <c r="A848" t="s">
        <v>2659</v>
      </c>
      <c r="B848" t="s">
        <v>4830</v>
      </c>
      <c r="C848" t="s">
        <v>10</v>
      </c>
      <c r="D848">
        <v>37</v>
      </c>
      <c r="E848">
        <v>218884161</v>
      </c>
      <c r="F848" t="s">
        <v>11</v>
      </c>
      <c r="G848" t="s">
        <v>2660</v>
      </c>
      <c r="H848" t="s">
        <v>11</v>
      </c>
      <c r="I848" t="s">
        <v>11</v>
      </c>
      <c r="J848" t="s">
        <v>4833</v>
      </c>
      <c r="K848" t="s">
        <v>13</v>
      </c>
    </row>
    <row r="849" spans="1:11" x14ac:dyDescent="0.25">
      <c r="A849" t="s">
        <v>2661</v>
      </c>
      <c r="B849" t="s">
        <v>4830</v>
      </c>
      <c r="C849" t="s">
        <v>11</v>
      </c>
      <c r="D849">
        <v>346</v>
      </c>
      <c r="E849">
        <v>218884162</v>
      </c>
      <c r="F849" t="s">
        <v>11</v>
      </c>
      <c r="G849" t="s">
        <v>2662</v>
      </c>
      <c r="H849" t="s">
        <v>11</v>
      </c>
      <c r="I849" t="s">
        <v>11</v>
      </c>
      <c r="J849" t="s">
        <v>4833</v>
      </c>
      <c r="K849" t="s">
        <v>13</v>
      </c>
    </row>
    <row r="850" spans="1:11" x14ac:dyDescent="0.25">
      <c r="A850" t="s">
        <v>2663</v>
      </c>
      <c r="B850" t="s">
        <v>4830</v>
      </c>
      <c r="C850" t="s">
        <v>11</v>
      </c>
      <c r="D850">
        <v>65</v>
      </c>
      <c r="E850">
        <v>218884163</v>
      </c>
      <c r="F850" t="s">
        <v>11</v>
      </c>
      <c r="G850" t="s">
        <v>2664</v>
      </c>
      <c r="H850" t="s">
        <v>11</v>
      </c>
      <c r="I850" t="s">
        <v>378</v>
      </c>
      <c r="J850" t="s">
        <v>4833</v>
      </c>
      <c r="K850" t="s">
        <v>13</v>
      </c>
    </row>
    <row r="851" spans="1:11" x14ac:dyDescent="0.25">
      <c r="A851" t="s">
        <v>2665</v>
      </c>
      <c r="B851" t="s">
        <v>4830</v>
      </c>
      <c r="C851" t="s">
        <v>10</v>
      </c>
      <c r="D851">
        <v>272</v>
      </c>
      <c r="E851">
        <v>218884164</v>
      </c>
      <c r="F851" t="s">
        <v>11</v>
      </c>
      <c r="G851" t="s">
        <v>2666</v>
      </c>
      <c r="H851" t="s">
        <v>11</v>
      </c>
      <c r="I851" t="s">
        <v>2667</v>
      </c>
      <c r="J851" t="s">
        <v>4833</v>
      </c>
      <c r="K851" t="s">
        <v>13</v>
      </c>
    </row>
    <row r="852" spans="1:11" x14ac:dyDescent="0.25">
      <c r="A852" t="s">
        <v>2668</v>
      </c>
      <c r="B852" t="s">
        <v>4830</v>
      </c>
      <c r="C852" t="s">
        <v>11</v>
      </c>
      <c r="D852">
        <v>351</v>
      </c>
      <c r="E852">
        <v>218884165</v>
      </c>
      <c r="F852" t="s">
        <v>11</v>
      </c>
      <c r="G852" t="s">
        <v>2669</v>
      </c>
      <c r="H852" t="s">
        <v>11</v>
      </c>
      <c r="I852" t="s">
        <v>11</v>
      </c>
      <c r="J852" t="s">
        <v>4833</v>
      </c>
      <c r="K852" t="s">
        <v>13</v>
      </c>
    </row>
    <row r="853" spans="1:11" x14ac:dyDescent="0.25">
      <c r="A853" t="s">
        <v>2670</v>
      </c>
      <c r="B853" t="s">
        <v>4830</v>
      </c>
      <c r="C853" t="s">
        <v>10</v>
      </c>
      <c r="D853">
        <v>47</v>
      </c>
      <c r="E853">
        <v>218884166</v>
      </c>
      <c r="F853" t="s">
        <v>11</v>
      </c>
      <c r="G853" t="s">
        <v>2671</v>
      </c>
      <c r="H853" t="s">
        <v>11</v>
      </c>
      <c r="I853" t="s">
        <v>328</v>
      </c>
      <c r="J853" t="s">
        <v>4833</v>
      </c>
      <c r="K853" t="s">
        <v>13</v>
      </c>
    </row>
    <row r="854" spans="1:11" x14ac:dyDescent="0.25">
      <c r="A854" t="s">
        <v>2672</v>
      </c>
      <c r="B854" t="s">
        <v>4830</v>
      </c>
      <c r="C854" t="s">
        <v>11</v>
      </c>
      <c r="D854">
        <v>72</v>
      </c>
      <c r="E854">
        <v>218884167</v>
      </c>
      <c r="F854" t="s">
        <v>11</v>
      </c>
      <c r="G854" t="s">
        <v>2673</v>
      </c>
      <c r="H854" t="s">
        <v>11</v>
      </c>
      <c r="I854" t="s">
        <v>11</v>
      </c>
      <c r="J854" t="s">
        <v>4833</v>
      </c>
      <c r="K854" t="s">
        <v>2674</v>
      </c>
    </row>
    <row r="855" spans="1:11" x14ac:dyDescent="0.25">
      <c r="A855" t="s">
        <v>2675</v>
      </c>
      <c r="B855" t="s">
        <v>4830</v>
      </c>
      <c r="C855" t="s">
        <v>10</v>
      </c>
      <c r="D855">
        <v>313</v>
      </c>
      <c r="E855">
        <v>218884168</v>
      </c>
      <c r="F855" t="s">
        <v>11</v>
      </c>
      <c r="G855" t="s">
        <v>2676</v>
      </c>
      <c r="H855" t="s">
        <v>11</v>
      </c>
      <c r="I855" t="s">
        <v>2677</v>
      </c>
      <c r="J855" t="s">
        <v>4833</v>
      </c>
      <c r="K855" t="s">
        <v>2678</v>
      </c>
    </row>
    <row r="856" spans="1:11" x14ac:dyDescent="0.25">
      <c r="A856" t="s">
        <v>2679</v>
      </c>
      <c r="B856" t="s">
        <v>4830</v>
      </c>
      <c r="C856" t="s">
        <v>10</v>
      </c>
      <c r="D856">
        <v>255</v>
      </c>
      <c r="E856">
        <v>218884169</v>
      </c>
      <c r="F856" t="s">
        <v>11</v>
      </c>
      <c r="G856" t="s">
        <v>2680</v>
      </c>
      <c r="H856" t="s">
        <v>11</v>
      </c>
      <c r="I856" t="s">
        <v>2681</v>
      </c>
      <c r="J856" t="s">
        <v>4833</v>
      </c>
      <c r="K856" t="s">
        <v>2682</v>
      </c>
    </row>
    <row r="857" spans="1:11" x14ac:dyDescent="0.25">
      <c r="A857" t="s">
        <v>2683</v>
      </c>
      <c r="B857" t="s">
        <v>4830</v>
      </c>
      <c r="C857" t="s">
        <v>11</v>
      </c>
      <c r="D857">
        <v>84</v>
      </c>
      <c r="E857">
        <v>218884170</v>
      </c>
      <c r="F857" t="s">
        <v>11</v>
      </c>
      <c r="G857" t="s">
        <v>2684</v>
      </c>
      <c r="H857" t="s">
        <v>11</v>
      </c>
      <c r="I857" t="s">
        <v>11</v>
      </c>
      <c r="J857" t="s">
        <v>4833</v>
      </c>
      <c r="K857" t="s">
        <v>13</v>
      </c>
    </row>
    <row r="858" spans="1:11" x14ac:dyDescent="0.25">
      <c r="A858" t="s">
        <v>2685</v>
      </c>
      <c r="B858" t="s">
        <v>4830</v>
      </c>
      <c r="C858" t="s">
        <v>11</v>
      </c>
      <c r="D858">
        <v>363</v>
      </c>
      <c r="E858">
        <v>218884171</v>
      </c>
      <c r="F858" t="s">
        <v>11</v>
      </c>
      <c r="G858" t="s">
        <v>2686</v>
      </c>
      <c r="H858" t="s">
        <v>11</v>
      </c>
      <c r="I858" t="s">
        <v>2687</v>
      </c>
      <c r="J858" t="s">
        <v>4833</v>
      </c>
      <c r="K858" t="s">
        <v>2688</v>
      </c>
    </row>
    <row r="859" spans="1:11" x14ac:dyDescent="0.25">
      <c r="A859" t="s">
        <v>2689</v>
      </c>
      <c r="B859" t="s">
        <v>4830</v>
      </c>
      <c r="C859" t="s">
        <v>10</v>
      </c>
      <c r="D859">
        <v>331</v>
      </c>
      <c r="E859">
        <v>218884172</v>
      </c>
      <c r="F859" t="s">
        <v>11</v>
      </c>
      <c r="G859" t="s">
        <v>2690</v>
      </c>
      <c r="H859" t="s">
        <v>11</v>
      </c>
      <c r="I859" t="s">
        <v>11</v>
      </c>
      <c r="J859" t="s">
        <v>4833</v>
      </c>
      <c r="K859" t="s">
        <v>13</v>
      </c>
    </row>
    <row r="860" spans="1:11" x14ac:dyDescent="0.25">
      <c r="A860" t="s">
        <v>2691</v>
      </c>
      <c r="B860" t="s">
        <v>4830</v>
      </c>
      <c r="C860" t="s">
        <v>11</v>
      </c>
      <c r="D860">
        <v>58</v>
      </c>
      <c r="E860">
        <v>218884173</v>
      </c>
      <c r="F860" t="s">
        <v>11</v>
      </c>
      <c r="G860" t="s">
        <v>2692</v>
      </c>
      <c r="H860" t="s">
        <v>11</v>
      </c>
      <c r="I860" t="s">
        <v>2693</v>
      </c>
      <c r="J860" t="s">
        <v>4833</v>
      </c>
      <c r="K860" t="s">
        <v>2694</v>
      </c>
    </row>
    <row r="861" spans="1:11" x14ac:dyDescent="0.25">
      <c r="A861" t="s">
        <v>2695</v>
      </c>
      <c r="B861" t="s">
        <v>4830</v>
      </c>
      <c r="C861" t="s">
        <v>11</v>
      </c>
      <c r="D861">
        <v>184</v>
      </c>
      <c r="E861">
        <v>218884174</v>
      </c>
      <c r="F861" t="s">
        <v>11</v>
      </c>
      <c r="G861" t="s">
        <v>2696</v>
      </c>
      <c r="H861" t="s">
        <v>11</v>
      </c>
      <c r="I861" t="s">
        <v>2697</v>
      </c>
      <c r="J861" t="s">
        <v>4833</v>
      </c>
      <c r="K861" t="s">
        <v>13</v>
      </c>
    </row>
    <row r="862" spans="1:11" x14ac:dyDescent="0.25">
      <c r="A862" t="s">
        <v>2698</v>
      </c>
      <c r="B862" t="s">
        <v>4830</v>
      </c>
      <c r="C862" t="s">
        <v>10</v>
      </c>
      <c r="D862">
        <v>219</v>
      </c>
      <c r="E862">
        <v>218884175</v>
      </c>
      <c r="F862" t="s">
        <v>11</v>
      </c>
      <c r="G862" t="s">
        <v>2699</v>
      </c>
      <c r="H862" t="s">
        <v>11</v>
      </c>
      <c r="I862" t="s">
        <v>2700</v>
      </c>
      <c r="J862" t="s">
        <v>4833</v>
      </c>
      <c r="K862" t="s">
        <v>2701</v>
      </c>
    </row>
    <row r="863" spans="1:11" x14ac:dyDescent="0.25">
      <c r="A863" t="s">
        <v>2702</v>
      </c>
      <c r="B863" t="s">
        <v>4830</v>
      </c>
      <c r="C863" t="s">
        <v>11</v>
      </c>
      <c r="D863">
        <v>304</v>
      </c>
      <c r="E863">
        <v>218884176</v>
      </c>
      <c r="F863" t="s">
        <v>11</v>
      </c>
      <c r="G863" t="s">
        <v>2703</v>
      </c>
      <c r="H863" t="s">
        <v>11</v>
      </c>
      <c r="I863" t="s">
        <v>745</v>
      </c>
      <c r="J863" t="s">
        <v>4833</v>
      </c>
      <c r="K863" t="s">
        <v>2704</v>
      </c>
    </row>
    <row r="864" spans="1:11" x14ac:dyDescent="0.25">
      <c r="A864" t="s">
        <v>2705</v>
      </c>
      <c r="B864" t="s">
        <v>4830</v>
      </c>
      <c r="C864" t="s">
        <v>11</v>
      </c>
      <c r="D864">
        <v>324</v>
      </c>
      <c r="E864">
        <v>218884177</v>
      </c>
      <c r="F864" t="s">
        <v>11</v>
      </c>
      <c r="G864" t="s">
        <v>2706</v>
      </c>
      <c r="H864" t="s">
        <v>11</v>
      </c>
      <c r="I864" t="s">
        <v>741</v>
      </c>
      <c r="J864" t="s">
        <v>4833</v>
      </c>
      <c r="K864" t="s">
        <v>2707</v>
      </c>
    </row>
    <row r="865" spans="1:11" x14ac:dyDescent="0.25">
      <c r="A865" t="s">
        <v>2708</v>
      </c>
      <c r="B865" t="s">
        <v>4830</v>
      </c>
      <c r="C865" t="s">
        <v>11</v>
      </c>
      <c r="D865">
        <v>580</v>
      </c>
      <c r="E865">
        <v>218884178</v>
      </c>
      <c r="F865" t="s">
        <v>11</v>
      </c>
      <c r="G865" t="s">
        <v>2709</v>
      </c>
      <c r="H865" t="s">
        <v>11</v>
      </c>
      <c r="I865" t="s">
        <v>737</v>
      </c>
      <c r="J865" t="s">
        <v>4833</v>
      </c>
      <c r="K865" t="s">
        <v>2710</v>
      </c>
    </row>
    <row r="866" spans="1:11" x14ac:dyDescent="0.25">
      <c r="A866" t="s">
        <v>2711</v>
      </c>
      <c r="B866" t="s">
        <v>4830</v>
      </c>
      <c r="C866" t="s">
        <v>10</v>
      </c>
      <c r="D866">
        <v>229</v>
      </c>
      <c r="E866">
        <v>218884179</v>
      </c>
      <c r="F866" t="s">
        <v>11</v>
      </c>
      <c r="G866" t="s">
        <v>2712</v>
      </c>
      <c r="H866" t="s">
        <v>11</v>
      </c>
      <c r="I866" t="s">
        <v>2713</v>
      </c>
      <c r="J866" t="s">
        <v>4833</v>
      </c>
      <c r="K866" t="s">
        <v>13</v>
      </c>
    </row>
    <row r="867" spans="1:11" x14ac:dyDescent="0.25">
      <c r="A867" t="s">
        <v>2714</v>
      </c>
      <c r="B867" t="s">
        <v>4830</v>
      </c>
      <c r="C867" t="s">
        <v>10</v>
      </c>
      <c r="D867">
        <v>174</v>
      </c>
      <c r="E867">
        <v>218884180</v>
      </c>
      <c r="F867" t="s">
        <v>11</v>
      </c>
      <c r="G867" t="s">
        <v>2715</v>
      </c>
      <c r="H867" t="s">
        <v>11</v>
      </c>
      <c r="I867" t="s">
        <v>2383</v>
      </c>
      <c r="J867" t="s">
        <v>4833</v>
      </c>
      <c r="K867" t="s">
        <v>2716</v>
      </c>
    </row>
    <row r="868" spans="1:11" x14ac:dyDescent="0.25">
      <c r="A868" t="s">
        <v>2717</v>
      </c>
      <c r="B868" t="s">
        <v>4830</v>
      </c>
      <c r="C868" t="s">
        <v>10</v>
      </c>
      <c r="D868">
        <v>249</v>
      </c>
      <c r="E868">
        <v>218884181</v>
      </c>
      <c r="F868" t="s">
        <v>11</v>
      </c>
      <c r="G868" t="s">
        <v>2718</v>
      </c>
      <c r="H868" t="s">
        <v>11</v>
      </c>
      <c r="I868" t="s">
        <v>2719</v>
      </c>
      <c r="J868" t="s">
        <v>4833</v>
      </c>
      <c r="K868" t="s">
        <v>2720</v>
      </c>
    </row>
    <row r="869" spans="1:11" x14ac:dyDescent="0.25">
      <c r="A869" t="s">
        <v>2721</v>
      </c>
      <c r="B869" t="s">
        <v>4830</v>
      </c>
      <c r="C869" t="s">
        <v>11</v>
      </c>
      <c r="D869">
        <v>68</v>
      </c>
      <c r="E869">
        <v>218884182</v>
      </c>
      <c r="F869" t="s">
        <v>11</v>
      </c>
      <c r="G869" t="s">
        <v>2722</v>
      </c>
      <c r="H869" t="s">
        <v>11</v>
      </c>
      <c r="I869" t="s">
        <v>11</v>
      </c>
      <c r="J869" t="s">
        <v>4833</v>
      </c>
      <c r="K869" t="s">
        <v>13</v>
      </c>
    </row>
    <row r="870" spans="1:11" x14ac:dyDescent="0.25">
      <c r="A870" t="s">
        <v>2723</v>
      </c>
      <c r="B870" t="s">
        <v>4830</v>
      </c>
      <c r="C870" t="s">
        <v>11</v>
      </c>
      <c r="D870">
        <v>350</v>
      </c>
      <c r="E870">
        <v>218884183</v>
      </c>
      <c r="F870" t="s">
        <v>11</v>
      </c>
      <c r="G870" t="s">
        <v>2724</v>
      </c>
      <c r="H870" t="s">
        <v>11</v>
      </c>
      <c r="I870" t="s">
        <v>2725</v>
      </c>
      <c r="J870" t="s">
        <v>4833</v>
      </c>
      <c r="K870" t="s">
        <v>2726</v>
      </c>
    </row>
    <row r="871" spans="1:11" x14ac:dyDescent="0.25">
      <c r="A871" t="s">
        <v>2727</v>
      </c>
      <c r="B871" t="s">
        <v>4830</v>
      </c>
      <c r="C871" t="s">
        <v>11</v>
      </c>
      <c r="D871">
        <v>165</v>
      </c>
      <c r="E871">
        <v>218884184</v>
      </c>
      <c r="F871" t="s">
        <v>11</v>
      </c>
      <c r="G871" t="s">
        <v>2728</v>
      </c>
      <c r="H871" t="s">
        <v>11</v>
      </c>
      <c r="I871" t="s">
        <v>126</v>
      </c>
      <c r="J871" t="s">
        <v>4833</v>
      </c>
      <c r="K871" t="s">
        <v>127</v>
      </c>
    </row>
    <row r="872" spans="1:11" x14ac:dyDescent="0.25">
      <c r="A872" t="s">
        <v>2729</v>
      </c>
      <c r="B872" t="s">
        <v>4830</v>
      </c>
      <c r="C872" t="s">
        <v>11</v>
      </c>
      <c r="D872">
        <v>43</v>
      </c>
      <c r="E872">
        <v>218884185</v>
      </c>
      <c r="F872" t="s">
        <v>11</v>
      </c>
      <c r="G872" t="s">
        <v>2730</v>
      </c>
      <c r="H872" t="s">
        <v>11</v>
      </c>
      <c r="I872" t="s">
        <v>11</v>
      </c>
      <c r="J872" t="s">
        <v>4833</v>
      </c>
      <c r="K872" t="s">
        <v>13</v>
      </c>
    </row>
    <row r="873" spans="1:11" x14ac:dyDescent="0.25">
      <c r="A873" t="s">
        <v>2731</v>
      </c>
      <c r="B873" t="s">
        <v>4830</v>
      </c>
      <c r="C873" t="s">
        <v>10</v>
      </c>
      <c r="D873">
        <v>56</v>
      </c>
      <c r="E873">
        <v>218884186</v>
      </c>
      <c r="F873" t="s">
        <v>11</v>
      </c>
      <c r="G873" t="s">
        <v>2732</v>
      </c>
      <c r="H873" t="s">
        <v>11</v>
      </c>
      <c r="I873" t="s">
        <v>11</v>
      </c>
      <c r="J873" t="s">
        <v>4833</v>
      </c>
      <c r="K873" t="s">
        <v>13</v>
      </c>
    </row>
    <row r="874" spans="1:11" x14ac:dyDescent="0.25">
      <c r="A874" t="s">
        <v>2733</v>
      </c>
      <c r="B874" t="s">
        <v>4830</v>
      </c>
      <c r="C874" t="s">
        <v>11</v>
      </c>
      <c r="D874">
        <v>454</v>
      </c>
      <c r="E874">
        <v>218884187</v>
      </c>
      <c r="F874" t="s">
        <v>11</v>
      </c>
      <c r="G874" t="s">
        <v>2734</v>
      </c>
      <c r="H874" t="s">
        <v>11</v>
      </c>
      <c r="I874" t="s">
        <v>2229</v>
      </c>
      <c r="J874" t="s">
        <v>4833</v>
      </c>
      <c r="K874" t="s">
        <v>317</v>
      </c>
    </row>
    <row r="875" spans="1:11" x14ac:dyDescent="0.25">
      <c r="A875" t="s">
        <v>2735</v>
      </c>
      <c r="B875" t="s">
        <v>4830</v>
      </c>
      <c r="C875" t="s">
        <v>11</v>
      </c>
      <c r="D875">
        <v>302</v>
      </c>
      <c r="E875">
        <v>218884188</v>
      </c>
      <c r="F875" t="s">
        <v>11</v>
      </c>
      <c r="G875" t="s">
        <v>2736</v>
      </c>
      <c r="H875" t="s">
        <v>11</v>
      </c>
      <c r="I875" t="s">
        <v>2737</v>
      </c>
      <c r="J875" t="s">
        <v>4833</v>
      </c>
      <c r="K875" t="s">
        <v>2738</v>
      </c>
    </row>
    <row r="876" spans="1:11" x14ac:dyDescent="0.25">
      <c r="A876" t="s">
        <v>2739</v>
      </c>
      <c r="B876" t="s">
        <v>4830</v>
      </c>
      <c r="C876" t="s">
        <v>10</v>
      </c>
      <c r="D876">
        <v>244</v>
      </c>
      <c r="E876">
        <v>218884189</v>
      </c>
      <c r="F876" t="s">
        <v>11</v>
      </c>
      <c r="G876" t="s">
        <v>2740</v>
      </c>
      <c r="H876" t="s">
        <v>11</v>
      </c>
      <c r="I876" t="s">
        <v>2741</v>
      </c>
      <c r="J876" t="s">
        <v>4833</v>
      </c>
      <c r="K876" t="s">
        <v>2742</v>
      </c>
    </row>
    <row r="877" spans="1:11" x14ac:dyDescent="0.25">
      <c r="A877" t="s">
        <v>2743</v>
      </c>
      <c r="B877" t="s">
        <v>4830</v>
      </c>
      <c r="C877" t="s">
        <v>11</v>
      </c>
      <c r="D877">
        <v>124</v>
      </c>
      <c r="E877">
        <v>218884190</v>
      </c>
      <c r="F877" t="s">
        <v>11</v>
      </c>
      <c r="G877" t="s">
        <v>2744</v>
      </c>
      <c r="H877" t="s">
        <v>11</v>
      </c>
      <c r="I877" t="s">
        <v>2745</v>
      </c>
      <c r="J877" t="s">
        <v>4833</v>
      </c>
      <c r="K877" t="s">
        <v>13</v>
      </c>
    </row>
    <row r="878" spans="1:11" x14ac:dyDescent="0.25">
      <c r="A878" t="s">
        <v>2746</v>
      </c>
      <c r="B878" t="s">
        <v>4830</v>
      </c>
      <c r="C878" t="s">
        <v>11</v>
      </c>
      <c r="D878">
        <v>418</v>
      </c>
      <c r="E878">
        <v>218884191</v>
      </c>
      <c r="F878" t="s">
        <v>11</v>
      </c>
      <c r="G878" t="s">
        <v>2747</v>
      </c>
      <c r="H878" t="s">
        <v>11</v>
      </c>
      <c r="I878" t="s">
        <v>934</v>
      </c>
      <c r="J878" t="s">
        <v>4833</v>
      </c>
      <c r="K878" t="s">
        <v>2748</v>
      </c>
    </row>
    <row r="879" spans="1:11" x14ac:dyDescent="0.25">
      <c r="A879" t="s">
        <v>2749</v>
      </c>
      <c r="B879" t="s">
        <v>4830</v>
      </c>
      <c r="C879" t="s">
        <v>11</v>
      </c>
      <c r="D879">
        <v>492</v>
      </c>
      <c r="E879">
        <v>218884192</v>
      </c>
      <c r="F879" t="s">
        <v>11</v>
      </c>
      <c r="G879" t="s">
        <v>2750</v>
      </c>
      <c r="H879" t="s">
        <v>11</v>
      </c>
      <c r="I879" t="s">
        <v>2751</v>
      </c>
      <c r="J879" t="s">
        <v>4833</v>
      </c>
      <c r="K879" t="s">
        <v>2752</v>
      </c>
    </row>
    <row r="880" spans="1:11" x14ac:dyDescent="0.25">
      <c r="A880" t="s">
        <v>2753</v>
      </c>
      <c r="B880" t="s">
        <v>4830</v>
      </c>
      <c r="C880" t="s">
        <v>11</v>
      </c>
      <c r="D880">
        <v>524</v>
      </c>
      <c r="E880">
        <v>218884193</v>
      </c>
      <c r="F880" t="s">
        <v>11</v>
      </c>
      <c r="G880" t="s">
        <v>2754</v>
      </c>
      <c r="H880" t="s">
        <v>11</v>
      </c>
      <c r="I880" t="s">
        <v>2755</v>
      </c>
      <c r="J880" t="s">
        <v>4833</v>
      </c>
      <c r="K880" t="s">
        <v>2756</v>
      </c>
    </row>
    <row r="881" spans="1:11" x14ac:dyDescent="0.25">
      <c r="A881" t="s">
        <v>2757</v>
      </c>
      <c r="B881" t="s">
        <v>4830</v>
      </c>
      <c r="C881" t="s">
        <v>10</v>
      </c>
      <c r="D881">
        <v>284</v>
      </c>
      <c r="E881">
        <v>218884194</v>
      </c>
      <c r="F881" t="s">
        <v>11</v>
      </c>
      <c r="G881" t="s">
        <v>2758</v>
      </c>
      <c r="H881" t="s">
        <v>11</v>
      </c>
      <c r="I881" t="s">
        <v>2759</v>
      </c>
      <c r="J881" t="s">
        <v>4833</v>
      </c>
      <c r="K881" t="s">
        <v>2760</v>
      </c>
    </row>
    <row r="882" spans="1:11" x14ac:dyDescent="0.25">
      <c r="A882" t="s">
        <v>2761</v>
      </c>
      <c r="B882" t="s">
        <v>4830</v>
      </c>
      <c r="C882" t="s">
        <v>11</v>
      </c>
      <c r="D882">
        <v>337</v>
      </c>
      <c r="E882">
        <v>218884195</v>
      </c>
      <c r="F882" t="s">
        <v>11</v>
      </c>
      <c r="G882" t="s">
        <v>2762</v>
      </c>
      <c r="H882" t="s">
        <v>11</v>
      </c>
      <c r="I882" t="s">
        <v>11</v>
      </c>
      <c r="J882" t="s">
        <v>4833</v>
      </c>
      <c r="K882" t="s">
        <v>13</v>
      </c>
    </row>
    <row r="883" spans="1:11" x14ac:dyDescent="0.25">
      <c r="A883" t="s">
        <v>2763</v>
      </c>
      <c r="B883" t="s">
        <v>4830</v>
      </c>
      <c r="C883" t="s">
        <v>11</v>
      </c>
      <c r="D883">
        <v>386</v>
      </c>
      <c r="E883">
        <v>218884196</v>
      </c>
      <c r="F883" t="s">
        <v>11</v>
      </c>
      <c r="G883" t="s">
        <v>2764</v>
      </c>
      <c r="H883" t="s">
        <v>11</v>
      </c>
      <c r="I883" t="s">
        <v>11</v>
      </c>
      <c r="J883" t="s">
        <v>4833</v>
      </c>
      <c r="K883" t="s">
        <v>2765</v>
      </c>
    </row>
    <row r="884" spans="1:11" x14ac:dyDescent="0.25">
      <c r="A884" t="s">
        <v>2766</v>
      </c>
      <c r="B884" t="s">
        <v>4830</v>
      </c>
      <c r="C884" t="s">
        <v>11</v>
      </c>
      <c r="D884">
        <v>225</v>
      </c>
      <c r="E884">
        <v>218884197</v>
      </c>
      <c r="F884" t="s">
        <v>11</v>
      </c>
      <c r="G884" t="s">
        <v>2767</v>
      </c>
      <c r="H884" t="s">
        <v>11</v>
      </c>
      <c r="I884" t="s">
        <v>11</v>
      </c>
      <c r="J884" t="s">
        <v>4833</v>
      </c>
      <c r="K884" t="s">
        <v>13</v>
      </c>
    </row>
    <row r="885" spans="1:11" x14ac:dyDescent="0.25">
      <c r="A885" t="s">
        <v>2768</v>
      </c>
      <c r="B885" t="s">
        <v>4830</v>
      </c>
      <c r="C885" t="s">
        <v>11</v>
      </c>
      <c r="D885">
        <v>187</v>
      </c>
      <c r="E885">
        <v>218884198</v>
      </c>
      <c r="F885" t="s">
        <v>11</v>
      </c>
      <c r="G885" t="s">
        <v>2769</v>
      </c>
      <c r="H885" t="s">
        <v>11</v>
      </c>
      <c r="I885" t="s">
        <v>11</v>
      </c>
      <c r="J885" t="s">
        <v>4833</v>
      </c>
      <c r="K885" t="s">
        <v>13</v>
      </c>
    </row>
    <row r="886" spans="1:11" x14ac:dyDescent="0.25">
      <c r="A886" t="s">
        <v>2770</v>
      </c>
      <c r="B886" t="s">
        <v>4830</v>
      </c>
      <c r="C886" t="s">
        <v>11</v>
      </c>
      <c r="D886">
        <v>201</v>
      </c>
      <c r="E886">
        <v>218884199</v>
      </c>
      <c r="F886" t="s">
        <v>11</v>
      </c>
      <c r="G886" t="s">
        <v>2771</v>
      </c>
      <c r="H886" t="s">
        <v>11</v>
      </c>
      <c r="I886" t="s">
        <v>2772</v>
      </c>
      <c r="J886" t="s">
        <v>4833</v>
      </c>
      <c r="K886" t="s">
        <v>13</v>
      </c>
    </row>
    <row r="887" spans="1:11" x14ac:dyDescent="0.25">
      <c r="A887" t="s">
        <v>2773</v>
      </c>
      <c r="B887" t="s">
        <v>4830</v>
      </c>
      <c r="C887" t="s">
        <v>11</v>
      </c>
      <c r="D887">
        <v>186</v>
      </c>
      <c r="E887">
        <v>218884200</v>
      </c>
      <c r="F887" t="s">
        <v>11</v>
      </c>
      <c r="G887" t="s">
        <v>2774</v>
      </c>
      <c r="H887" t="s">
        <v>11</v>
      </c>
      <c r="I887" t="s">
        <v>11</v>
      </c>
      <c r="J887" t="s">
        <v>4833</v>
      </c>
      <c r="K887" t="s">
        <v>13</v>
      </c>
    </row>
    <row r="888" spans="1:11" x14ac:dyDescent="0.25">
      <c r="A888" t="s">
        <v>2775</v>
      </c>
      <c r="B888" t="s">
        <v>4830</v>
      </c>
      <c r="C888" t="s">
        <v>11</v>
      </c>
      <c r="D888">
        <v>85</v>
      </c>
      <c r="E888">
        <v>218884201</v>
      </c>
      <c r="F888" t="s">
        <v>11</v>
      </c>
      <c r="G888" t="s">
        <v>2776</v>
      </c>
      <c r="H888" t="s">
        <v>11</v>
      </c>
      <c r="I888" t="s">
        <v>2777</v>
      </c>
      <c r="J888" t="s">
        <v>4833</v>
      </c>
      <c r="K888" t="s">
        <v>2778</v>
      </c>
    </row>
    <row r="889" spans="1:11" x14ac:dyDescent="0.25">
      <c r="A889" t="s">
        <v>2779</v>
      </c>
      <c r="B889" t="s">
        <v>4830</v>
      </c>
      <c r="C889" t="s">
        <v>11</v>
      </c>
      <c r="D889">
        <v>68</v>
      </c>
      <c r="E889">
        <v>218884202</v>
      </c>
      <c r="F889" t="s">
        <v>2780</v>
      </c>
      <c r="G889" t="s">
        <v>2781</v>
      </c>
      <c r="H889" t="s">
        <v>11</v>
      </c>
      <c r="I889" t="s">
        <v>2782</v>
      </c>
      <c r="J889" t="s">
        <v>4833</v>
      </c>
      <c r="K889" t="s">
        <v>2783</v>
      </c>
    </row>
    <row r="890" spans="1:11" x14ac:dyDescent="0.25">
      <c r="A890" t="s">
        <v>2784</v>
      </c>
      <c r="B890" t="s">
        <v>4830</v>
      </c>
      <c r="C890" t="s">
        <v>11</v>
      </c>
      <c r="D890">
        <v>75</v>
      </c>
      <c r="E890">
        <v>218884203</v>
      </c>
      <c r="F890" t="s">
        <v>11</v>
      </c>
      <c r="G890" t="s">
        <v>2785</v>
      </c>
      <c r="H890" t="s">
        <v>11</v>
      </c>
      <c r="I890" t="s">
        <v>2786</v>
      </c>
      <c r="J890" t="s">
        <v>4833</v>
      </c>
      <c r="K890" t="s">
        <v>2787</v>
      </c>
    </row>
    <row r="891" spans="1:11" x14ac:dyDescent="0.25">
      <c r="A891" t="s">
        <v>2788</v>
      </c>
      <c r="B891" t="s">
        <v>4830</v>
      </c>
      <c r="C891" t="s">
        <v>11</v>
      </c>
      <c r="D891">
        <v>90</v>
      </c>
      <c r="E891">
        <v>218884204</v>
      </c>
      <c r="F891" t="s">
        <v>11</v>
      </c>
      <c r="G891" t="s">
        <v>2789</v>
      </c>
      <c r="H891" t="s">
        <v>11</v>
      </c>
      <c r="I891" t="s">
        <v>670</v>
      </c>
      <c r="J891" t="s">
        <v>4833</v>
      </c>
      <c r="K891" t="s">
        <v>2790</v>
      </c>
    </row>
    <row r="892" spans="1:11" x14ac:dyDescent="0.25">
      <c r="A892" t="s">
        <v>2791</v>
      </c>
      <c r="B892" t="s">
        <v>4830</v>
      </c>
      <c r="C892" t="s">
        <v>11</v>
      </c>
      <c r="D892">
        <v>122</v>
      </c>
      <c r="E892">
        <v>218884205</v>
      </c>
      <c r="F892" t="s">
        <v>11</v>
      </c>
      <c r="G892" t="s">
        <v>2792</v>
      </c>
      <c r="H892" t="s">
        <v>11</v>
      </c>
      <c r="I892" t="s">
        <v>2793</v>
      </c>
      <c r="J892" t="s">
        <v>4833</v>
      </c>
      <c r="K892" t="s">
        <v>2794</v>
      </c>
    </row>
    <row r="893" spans="1:11" x14ac:dyDescent="0.25">
      <c r="A893" t="s">
        <v>2795</v>
      </c>
      <c r="B893" t="s">
        <v>4830</v>
      </c>
      <c r="C893" t="s">
        <v>11</v>
      </c>
      <c r="D893">
        <v>44</v>
      </c>
      <c r="E893">
        <v>218884206</v>
      </c>
      <c r="F893" t="s">
        <v>11</v>
      </c>
      <c r="G893" t="s">
        <v>2796</v>
      </c>
      <c r="H893" t="s">
        <v>11</v>
      </c>
      <c r="I893" t="s">
        <v>11</v>
      </c>
      <c r="J893" t="s">
        <v>4833</v>
      </c>
      <c r="K893" t="s">
        <v>13</v>
      </c>
    </row>
    <row r="894" spans="1:11" x14ac:dyDescent="0.25">
      <c r="A894" t="s">
        <v>2797</v>
      </c>
      <c r="B894" t="s">
        <v>4830</v>
      </c>
      <c r="C894" t="s">
        <v>11</v>
      </c>
      <c r="D894">
        <v>85</v>
      </c>
      <c r="E894">
        <v>218884207</v>
      </c>
      <c r="F894" t="s">
        <v>11</v>
      </c>
      <c r="G894" t="s">
        <v>2798</v>
      </c>
      <c r="H894" t="s">
        <v>11</v>
      </c>
      <c r="I894" t="s">
        <v>11</v>
      </c>
      <c r="J894" t="s">
        <v>4833</v>
      </c>
      <c r="K894" t="s">
        <v>13</v>
      </c>
    </row>
    <row r="895" spans="1:11" x14ac:dyDescent="0.25">
      <c r="A895" t="s">
        <v>2799</v>
      </c>
      <c r="B895" t="s">
        <v>4830</v>
      </c>
      <c r="C895" t="s">
        <v>11</v>
      </c>
      <c r="D895">
        <v>64</v>
      </c>
      <c r="E895">
        <v>218884208</v>
      </c>
      <c r="F895" t="s">
        <v>11</v>
      </c>
      <c r="G895" t="s">
        <v>2800</v>
      </c>
      <c r="H895" t="s">
        <v>11</v>
      </c>
      <c r="I895" t="s">
        <v>11</v>
      </c>
      <c r="J895" t="s">
        <v>4833</v>
      </c>
      <c r="K895" t="s">
        <v>13</v>
      </c>
    </row>
    <row r="896" spans="1:11" x14ac:dyDescent="0.25">
      <c r="A896" t="s">
        <v>2801</v>
      </c>
      <c r="B896" t="s">
        <v>4830</v>
      </c>
      <c r="C896" t="s">
        <v>11</v>
      </c>
      <c r="D896">
        <v>381</v>
      </c>
      <c r="E896">
        <v>218884209</v>
      </c>
      <c r="F896" t="s">
        <v>11</v>
      </c>
      <c r="G896" t="s">
        <v>2802</v>
      </c>
      <c r="H896" t="s">
        <v>11</v>
      </c>
      <c r="I896" t="s">
        <v>2803</v>
      </c>
      <c r="J896" t="s">
        <v>4833</v>
      </c>
      <c r="K896" t="s">
        <v>2804</v>
      </c>
    </row>
    <row r="897" spans="1:11" x14ac:dyDescent="0.25">
      <c r="A897" t="s">
        <v>2805</v>
      </c>
      <c r="B897" t="s">
        <v>4830</v>
      </c>
      <c r="C897" t="s">
        <v>11</v>
      </c>
      <c r="D897">
        <v>48</v>
      </c>
      <c r="E897">
        <v>218884210</v>
      </c>
      <c r="F897" t="s">
        <v>11</v>
      </c>
      <c r="G897" t="s">
        <v>2806</v>
      </c>
      <c r="H897" t="s">
        <v>11</v>
      </c>
      <c r="I897" t="s">
        <v>11</v>
      </c>
      <c r="J897" t="s">
        <v>4833</v>
      </c>
      <c r="K897" t="s">
        <v>13</v>
      </c>
    </row>
    <row r="898" spans="1:11" x14ac:dyDescent="0.25">
      <c r="A898" t="s">
        <v>2807</v>
      </c>
      <c r="B898" t="s">
        <v>4830</v>
      </c>
      <c r="C898" t="s">
        <v>11</v>
      </c>
      <c r="D898">
        <v>175</v>
      </c>
      <c r="E898">
        <v>218884211</v>
      </c>
      <c r="F898" t="s">
        <v>11</v>
      </c>
      <c r="G898" t="s">
        <v>2808</v>
      </c>
      <c r="H898" t="s">
        <v>11</v>
      </c>
      <c r="I898" t="s">
        <v>11</v>
      </c>
      <c r="J898" t="s">
        <v>4833</v>
      </c>
      <c r="K898" t="s">
        <v>13</v>
      </c>
    </row>
    <row r="899" spans="1:11" x14ac:dyDescent="0.25">
      <c r="A899" t="s">
        <v>2809</v>
      </c>
      <c r="B899" t="s">
        <v>4830</v>
      </c>
      <c r="C899" t="s">
        <v>11</v>
      </c>
      <c r="D899">
        <v>329</v>
      </c>
      <c r="E899">
        <v>218884212</v>
      </c>
      <c r="F899" t="s">
        <v>11</v>
      </c>
      <c r="G899" t="s">
        <v>2810</v>
      </c>
      <c r="H899" t="s">
        <v>11</v>
      </c>
      <c r="I899" t="s">
        <v>565</v>
      </c>
      <c r="J899" t="s">
        <v>4833</v>
      </c>
      <c r="K899" t="s">
        <v>2811</v>
      </c>
    </row>
    <row r="900" spans="1:11" x14ac:dyDescent="0.25">
      <c r="A900" t="s">
        <v>2812</v>
      </c>
      <c r="B900" t="s">
        <v>4830</v>
      </c>
      <c r="C900" t="s">
        <v>10</v>
      </c>
      <c r="D900">
        <v>208</v>
      </c>
      <c r="E900">
        <v>218884213</v>
      </c>
      <c r="F900" t="s">
        <v>11</v>
      </c>
      <c r="G900" t="s">
        <v>2813</v>
      </c>
      <c r="H900" t="s">
        <v>11</v>
      </c>
      <c r="I900" t="s">
        <v>11</v>
      </c>
      <c r="J900" t="s">
        <v>4833</v>
      </c>
      <c r="K900" t="s">
        <v>13</v>
      </c>
    </row>
    <row r="901" spans="1:11" x14ac:dyDescent="0.25">
      <c r="A901" t="s">
        <v>2814</v>
      </c>
      <c r="B901" t="s">
        <v>4830</v>
      </c>
      <c r="C901" t="s">
        <v>10</v>
      </c>
      <c r="D901">
        <v>55</v>
      </c>
      <c r="E901">
        <v>218884214</v>
      </c>
      <c r="F901" t="s">
        <v>11</v>
      </c>
      <c r="G901" t="s">
        <v>2815</v>
      </c>
      <c r="H901" t="s">
        <v>11</v>
      </c>
      <c r="I901" t="s">
        <v>11</v>
      </c>
      <c r="J901" t="s">
        <v>4833</v>
      </c>
      <c r="K901" t="s">
        <v>13</v>
      </c>
    </row>
    <row r="902" spans="1:11" x14ac:dyDescent="0.25">
      <c r="A902" t="s">
        <v>2816</v>
      </c>
      <c r="B902" t="s">
        <v>4830</v>
      </c>
      <c r="C902" t="s">
        <v>10</v>
      </c>
      <c r="D902">
        <v>174</v>
      </c>
      <c r="E902">
        <v>218884215</v>
      </c>
      <c r="F902" t="s">
        <v>11</v>
      </c>
      <c r="G902" t="s">
        <v>2817</v>
      </c>
      <c r="H902" t="s">
        <v>11</v>
      </c>
      <c r="I902" t="s">
        <v>2379</v>
      </c>
      <c r="J902" t="s">
        <v>4833</v>
      </c>
      <c r="K902" t="s">
        <v>2818</v>
      </c>
    </row>
    <row r="903" spans="1:11" x14ac:dyDescent="0.25">
      <c r="A903" t="s">
        <v>2819</v>
      </c>
      <c r="B903" t="s">
        <v>4830</v>
      </c>
      <c r="C903" t="s">
        <v>10</v>
      </c>
      <c r="D903">
        <v>267</v>
      </c>
      <c r="E903">
        <v>218884216</v>
      </c>
      <c r="F903" t="s">
        <v>11</v>
      </c>
      <c r="G903" t="s">
        <v>2820</v>
      </c>
      <c r="H903" t="s">
        <v>11</v>
      </c>
      <c r="I903" t="s">
        <v>2821</v>
      </c>
      <c r="J903" t="s">
        <v>4833</v>
      </c>
      <c r="K903" t="s">
        <v>2822</v>
      </c>
    </row>
    <row r="904" spans="1:11" x14ac:dyDescent="0.25">
      <c r="A904" t="s">
        <v>2823</v>
      </c>
      <c r="B904" t="s">
        <v>4830</v>
      </c>
      <c r="C904" t="s">
        <v>10</v>
      </c>
      <c r="D904">
        <v>178</v>
      </c>
      <c r="E904">
        <v>218884217</v>
      </c>
      <c r="F904" t="s">
        <v>11</v>
      </c>
      <c r="G904" t="s">
        <v>2824</v>
      </c>
      <c r="H904" t="s">
        <v>11</v>
      </c>
      <c r="I904" t="s">
        <v>11</v>
      </c>
      <c r="J904" t="s">
        <v>4833</v>
      </c>
      <c r="K904" t="s">
        <v>1365</v>
      </c>
    </row>
    <row r="905" spans="1:11" x14ac:dyDescent="0.25">
      <c r="A905" t="s">
        <v>2825</v>
      </c>
      <c r="B905" t="s">
        <v>4830</v>
      </c>
      <c r="C905" t="s">
        <v>11</v>
      </c>
      <c r="D905">
        <v>81</v>
      </c>
      <c r="E905">
        <v>218884218</v>
      </c>
      <c r="F905" t="s">
        <v>11</v>
      </c>
      <c r="G905" t="s">
        <v>2826</v>
      </c>
      <c r="H905" t="s">
        <v>11</v>
      </c>
      <c r="I905" t="s">
        <v>11</v>
      </c>
      <c r="J905" t="s">
        <v>4833</v>
      </c>
      <c r="K905" t="s">
        <v>13</v>
      </c>
    </row>
    <row r="906" spans="1:11" x14ac:dyDescent="0.25">
      <c r="A906" t="s">
        <v>2827</v>
      </c>
      <c r="B906" t="s">
        <v>4830</v>
      </c>
      <c r="C906" t="s">
        <v>11</v>
      </c>
      <c r="D906">
        <v>259</v>
      </c>
      <c r="E906">
        <v>218884219</v>
      </c>
      <c r="F906" t="s">
        <v>11</v>
      </c>
      <c r="G906" t="s">
        <v>2828</v>
      </c>
      <c r="H906" t="s">
        <v>11</v>
      </c>
      <c r="I906" t="s">
        <v>2829</v>
      </c>
      <c r="J906" t="s">
        <v>4833</v>
      </c>
      <c r="K906" t="s">
        <v>2830</v>
      </c>
    </row>
    <row r="907" spans="1:11" x14ac:dyDescent="0.25">
      <c r="A907" t="s">
        <v>2831</v>
      </c>
      <c r="B907" t="s">
        <v>4830</v>
      </c>
      <c r="C907" t="s">
        <v>11</v>
      </c>
      <c r="D907">
        <v>380</v>
      </c>
      <c r="E907">
        <v>218884220</v>
      </c>
      <c r="F907" t="s">
        <v>11</v>
      </c>
      <c r="G907" t="s">
        <v>2832</v>
      </c>
      <c r="H907" t="s">
        <v>11</v>
      </c>
      <c r="I907" t="s">
        <v>2833</v>
      </c>
      <c r="J907" t="s">
        <v>4833</v>
      </c>
      <c r="K907" t="s">
        <v>2834</v>
      </c>
    </row>
    <row r="908" spans="1:11" x14ac:dyDescent="0.25">
      <c r="A908" t="s">
        <v>2835</v>
      </c>
      <c r="B908" t="s">
        <v>4830</v>
      </c>
      <c r="C908" t="s">
        <v>11</v>
      </c>
      <c r="D908">
        <v>106</v>
      </c>
      <c r="E908">
        <v>218884221</v>
      </c>
      <c r="F908" t="s">
        <v>11</v>
      </c>
      <c r="G908" t="s">
        <v>2836</v>
      </c>
      <c r="H908" t="s">
        <v>11</v>
      </c>
      <c r="I908" t="s">
        <v>2837</v>
      </c>
      <c r="J908" t="s">
        <v>4833</v>
      </c>
      <c r="K908" t="s">
        <v>1574</v>
      </c>
    </row>
    <row r="909" spans="1:11" x14ac:dyDescent="0.25">
      <c r="A909" t="s">
        <v>2838</v>
      </c>
      <c r="B909" t="s">
        <v>4830</v>
      </c>
      <c r="C909" t="s">
        <v>11</v>
      </c>
      <c r="D909">
        <v>420</v>
      </c>
      <c r="E909">
        <v>218884222</v>
      </c>
      <c r="F909" t="s">
        <v>11</v>
      </c>
      <c r="G909" t="s">
        <v>2839</v>
      </c>
      <c r="H909" t="s">
        <v>11</v>
      </c>
      <c r="I909" t="s">
        <v>1044</v>
      </c>
      <c r="J909" t="s">
        <v>4833</v>
      </c>
      <c r="K909" t="s">
        <v>2840</v>
      </c>
    </row>
    <row r="910" spans="1:11" x14ac:dyDescent="0.25">
      <c r="A910" t="s">
        <v>2841</v>
      </c>
      <c r="B910" t="s">
        <v>4830</v>
      </c>
      <c r="C910" t="s">
        <v>11</v>
      </c>
      <c r="D910">
        <v>284</v>
      </c>
      <c r="E910">
        <v>218884223</v>
      </c>
      <c r="F910" t="s">
        <v>11</v>
      </c>
      <c r="G910" t="s">
        <v>2842</v>
      </c>
      <c r="H910" t="s">
        <v>11</v>
      </c>
      <c r="I910" t="s">
        <v>11</v>
      </c>
      <c r="J910" t="s">
        <v>4833</v>
      </c>
      <c r="K910" t="s">
        <v>13</v>
      </c>
    </row>
    <row r="911" spans="1:11" x14ac:dyDescent="0.25">
      <c r="A911" t="s">
        <v>2843</v>
      </c>
      <c r="B911" t="s">
        <v>4830</v>
      </c>
      <c r="C911" t="s">
        <v>11</v>
      </c>
      <c r="D911">
        <v>499</v>
      </c>
      <c r="E911">
        <v>218884224</v>
      </c>
      <c r="F911" t="s">
        <v>11</v>
      </c>
      <c r="G911" t="s">
        <v>2844</v>
      </c>
      <c r="H911" t="s">
        <v>11</v>
      </c>
      <c r="I911" t="s">
        <v>11</v>
      </c>
      <c r="J911" t="s">
        <v>4833</v>
      </c>
      <c r="K911" t="s">
        <v>2845</v>
      </c>
    </row>
    <row r="912" spans="1:11" x14ac:dyDescent="0.25">
      <c r="A912" t="s">
        <v>2846</v>
      </c>
      <c r="B912" t="s">
        <v>4830</v>
      </c>
      <c r="C912" t="s">
        <v>10</v>
      </c>
      <c r="D912">
        <v>284</v>
      </c>
      <c r="E912">
        <v>218884225</v>
      </c>
      <c r="F912" t="s">
        <v>11</v>
      </c>
      <c r="G912" t="s">
        <v>2847</v>
      </c>
      <c r="H912" t="s">
        <v>11</v>
      </c>
      <c r="I912" t="s">
        <v>2848</v>
      </c>
      <c r="J912" t="s">
        <v>4833</v>
      </c>
      <c r="K912" t="s">
        <v>2849</v>
      </c>
    </row>
    <row r="913" spans="1:11" x14ac:dyDescent="0.25">
      <c r="A913" t="s">
        <v>2850</v>
      </c>
      <c r="B913" t="s">
        <v>4830</v>
      </c>
      <c r="C913" t="s">
        <v>11</v>
      </c>
      <c r="D913">
        <v>368</v>
      </c>
      <c r="E913">
        <v>218884226</v>
      </c>
      <c r="F913" t="s">
        <v>11</v>
      </c>
      <c r="G913" t="s">
        <v>2851</v>
      </c>
      <c r="H913" t="s">
        <v>11</v>
      </c>
      <c r="I913" t="s">
        <v>2852</v>
      </c>
      <c r="J913" t="s">
        <v>4833</v>
      </c>
      <c r="K913" t="s">
        <v>2853</v>
      </c>
    </row>
    <row r="914" spans="1:11" x14ac:dyDescent="0.25">
      <c r="A914" t="s">
        <v>2854</v>
      </c>
      <c r="B914" t="s">
        <v>4830</v>
      </c>
      <c r="C914" t="s">
        <v>10</v>
      </c>
      <c r="D914">
        <v>58</v>
      </c>
      <c r="E914">
        <v>218884227</v>
      </c>
      <c r="F914" t="s">
        <v>11</v>
      </c>
      <c r="G914" t="s">
        <v>2855</v>
      </c>
      <c r="H914" t="s">
        <v>11</v>
      </c>
      <c r="I914" t="s">
        <v>11</v>
      </c>
      <c r="J914" t="s">
        <v>4833</v>
      </c>
      <c r="K914" t="s">
        <v>13</v>
      </c>
    </row>
    <row r="915" spans="1:11" x14ac:dyDescent="0.25">
      <c r="A915" t="s">
        <v>2856</v>
      </c>
      <c r="B915" t="s">
        <v>4830</v>
      </c>
      <c r="C915" t="s">
        <v>11</v>
      </c>
      <c r="D915">
        <v>135</v>
      </c>
      <c r="E915">
        <v>218884228</v>
      </c>
      <c r="F915" t="s">
        <v>11</v>
      </c>
      <c r="G915" t="s">
        <v>2857</v>
      </c>
      <c r="H915" t="s">
        <v>11</v>
      </c>
      <c r="I915" t="s">
        <v>11</v>
      </c>
      <c r="J915" t="s">
        <v>4833</v>
      </c>
      <c r="K915" t="s">
        <v>13</v>
      </c>
    </row>
    <row r="916" spans="1:11" x14ac:dyDescent="0.25">
      <c r="A916" t="s">
        <v>2858</v>
      </c>
      <c r="B916" t="s">
        <v>4830</v>
      </c>
      <c r="C916" t="s">
        <v>10</v>
      </c>
      <c r="D916">
        <v>381</v>
      </c>
      <c r="E916">
        <v>218884229</v>
      </c>
      <c r="F916" t="s">
        <v>11</v>
      </c>
      <c r="G916" t="s">
        <v>2859</v>
      </c>
      <c r="H916" t="s">
        <v>11</v>
      </c>
      <c r="I916" t="s">
        <v>2860</v>
      </c>
      <c r="J916" t="s">
        <v>4833</v>
      </c>
      <c r="K916" t="s">
        <v>2861</v>
      </c>
    </row>
    <row r="917" spans="1:11" x14ac:dyDescent="0.25">
      <c r="A917" t="s">
        <v>2862</v>
      </c>
      <c r="B917" t="s">
        <v>4830</v>
      </c>
      <c r="C917" t="s">
        <v>11</v>
      </c>
      <c r="D917">
        <v>232</v>
      </c>
      <c r="E917">
        <v>218884230</v>
      </c>
      <c r="F917" t="s">
        <v>11</v>
      </c>
      <c r="G917" t="s">
        <v>2863</v>
      </c>
      <c r="H917" t="s">
        <v>11</v>
      </c>
      <c r="I917" t="s">
        <v>11</v>
      </c>
      <c r="J917" t="s">
        <v>4833</v>
      </c>
      <c r="K917" t="s">
        <v>2864</v>
      </c>
    </row>
    <row r="918" spans="1:11" x14ac:dyDescent="0.25">
      <c r="A918" t="s">
        <v>2865</v>
      </c>
      <c r="B918" t="s">
        <v>4830</v>
      </c>
      <c r="C918" t="s">
        <v>10</v>
      </c>
      <c r="D918">
        <v>177</v>
      </c>
      <c r="E918">
        <v>218884231</v>
      </c>
      <c r="F918" t="s">
        <v>11</v>
      </c>
      <c r="G918" t="s">
        <v>2866</v>
      </c>
      <c r="H918" t="s">
        <v>11</v>
      </c>
      <c r="I918" t="s">
        <v>11</v>
      </c>
      <c r="J918" t="s">
        <v>4833</v>
      </c>
      <c r="K918" t="s">
        <v>13</v>
      </c>
    </row>
    <row r="919" spans="1:11" x14ac:dyDescent="0.25">
      <c r="A919" t="s">
        <v>2867</v>
      </c>
      <c r="B919" t="s">
        <v>4830</v>
      </c>
      <c r="C919" t="s">
        <v>10</v>
      </c>
      <c r="D919">
        <v>398</v>
      </c>
      <c r="E919">
        <v>218884232</v>
      </c>
      <c r="F919" t="s">
        <v>11</v>
      </c>
      <c r="G919" t="s">
        <v>2868</v>
      </c>
      <c r="H919" t="s">
        <v>11</v>
      </c>
      <c r="I919" t="s">
        <v>2869</v>
      </c>
      <c r="J919" t="s">
        <v>4833</v>
      </c>
      <c r="K919" t="s">
        <v>2870</v>
      </c>
    </row>
    <row r="920" spans="1:11" x14ac:dyDescent="0.25">
      <c r="A920" t="s">
        <v>2871</v>
      </c>
      <c r="B920" t="s">
        <v>4830</v>
      </c>
      <c r="C920" t="s">
        <v>11</v>
      </c>
      <c r="D920">
        <v>262</v>
      </c>
      <c r="E920">
        <v>218884233</v>
      </c>
      <c r="F920" t="s">
        <v>11</v>
      </c>
      <c r="G920" t="s">
        <v>2872</v>
      </c>
      <c r="H920" t="s">
        <v>11</v>
      </c>
      <c r="I920" t="s">
        <v>191</v>
      </c>
      <c r="J920" t="s">
        <v>4833</v>
      </c>
      <c r="K920" t="s">
        <v>2873</v>
      </c>
    </row>
    <row r="921" spans="1:11" x14ac:dyDescent="0.25">
      <c r="A921" t="s">
        <v>2874</v>
      </c>
      <c r="B921" t="s">
        <v>4830</v>
      </c>
      <c r="C921" t="s">
        <v>11</v>
      </c>
      <c r="D921">
        <v>83</v>
      </c>
      <c r="E921">
        <v>218884234</v>
      </c>
      <c r="F921" t="s">
        <v>11</v>
      </c>
      <c r="G921" t="s">
        <v>2875</v>
      </c>
      <c r="H921" t="s">
        <v>11</v>
      </c>
      <c r="I921" t="s">
        <v>11</v>
      </c>
      <c r="J921" t="s">
        <v>4833</v>
      </c>
      <c r="K921" t="s">
        <v>13</v>
      </c>
    </row>
    <row r="922" spans="1:11" x14ac:dyDescent="0.25">
      <c r="A922" t="s">
        <v>2876</v>
      </c>
      <c r="B922" t="s">
        <v>4830</v>
      </c>
      <c r="C922" t="s">
        <v>10</v>
      </c>
      <c r="D922">
        <v>59</v>
      </c>
      <c r="E922">
        <v>218884235</v>
      </c>
      <c r="F922" t="s">
        <v>11</v>
      </c>
      <c r="G922" t="s">
        <v>2877</v>
      </c>
      <c r="H922" t="s">
        <v>11</v>
      </c>
      <c r="I922" t="s">
        <v>11</v>
      </c>
      <c r="J922" t="s">
        <v>4833</v>
      </c>
      <c r="K922" t="s">
        <v>13</v>
      </c>
    </row>
    <row r="923" spans="1:11" x14ac:dyDescent="0.25">
      <c r="A923" t="s">
        <v>2878</v>
      </c>
      <c r="B923" t="s">
        <v>4830</v>
      </c>
      <c r="C923" t="s">
        <v>11</v>
      </c>
      <c r="D923">
        <v>95</v>
      </c>
      <c r="E923">
        <v>218884236</v>
      </c>
      <c r="F923" t="s">
        <v>11</v>
      </c>
      <c r="G923" t="s">
        <v>2879</v>
      </c>
      <c r="H923" t="s">
        <v>11</v>
      </c>
      <c r="I923" t="s">
        <v>2880</v>
      </c>
      <c r="J923" t="s">
        <v>4833</v>
      </c>
      <c r="K923" t="s">
        <v>2881</v>
      </c>
    </row>
    <row r="924" spans="1:11" x14ac:dyDescent="0.25">
      <c r="A924" t="s">
        <v>2882</v>
      </c>
      <c r="B924" t="s">
        <v>4830</v>
      </c>
      <c r="C924" t="s">
        <v>11</v>
      </c>
      <c r="D924">
        <v>128</v>
      </c>
      <c r="E924">
        <v>218884237</v>
      </c>
      <c r="F924" t="s">
        <v>11</v>
      </c>
      <c r="G924" t="s">
        <v>2883</v>
      </c>
      <c r="H924" t="s">
        <v>11</v>
      </c>
      <c r="I924" t="s">
        <v>2884</v>
      </c>
      <c r="J924" t="s">
        <v>4833</v>
      </c>
      <c r="K924" t="s">
        <v>2885</v>
      </c>
    </row>
    <row r="925" spans="1:11" x14ac:dyDescent="0.25">
      <c r="A925" t="s">
        <v>2886</v>
      </c>
      <c r="B925" t="s">
        <v>4830</v>
      </c>
      <c r="C925" t="s">
        <v>10</v>
      </c>
      <c r="D925">
        <v>261</v>
      </c>
      <c r="E925">
        <v>218884238</v>
      </c>
      <c r="F925" t="s">
        <v>11</v>
      </c>
      <c r="G925" t="s">
        <v>2887</v>
      </c>
      <c r="H925" t="s">
        <v>11</v>
      </c>
      <c r="I925" t="s">
        <v>2888</v>
      </c>
      <c r="J925" t="s">
        <v>4833</v>
      </c>
      <c r="K925" t="s">
        <v>2889</v>
      </c>
    </row>
    <row r="926" spans="1:11" x14ac:dyDescent="0.25">
      <c r="A926" t="s">
        <v>2890</v>
      </c>
      <c r="B926" t="s">
        <v>4830</v>
      </c>
      <c r="C926" t="s">
        <v>11</v>
      </c>
      <c r="D926">
        <v>306</v>
      </c>
      <c r="E926">
        <v>218884239</v>
      </c>
      <c r="F926" t="s">
        <v>11</v>
      </c>
      <c r="G926" t="s">
        <v>2891</v>
      </c>
      <c r="H926" t="s">
        <v>11</v>
      </c>
      <c r="I926" t="s">
        <v>2892</v>
      </c>
      <c r="J926" t="s">
        <v>4833</v>
      </c>
      <c r="K926" t="s">
        <v>13</v>
      </c>
    </row>
    <row r="927" spans="1:11" x14ac:dyDescent="0.25">
      <c r="A927" t="s">
        <v>2893</v>
      </c>
      <c r="B927" t="s">
        <v>4830</v>
      </c>
      <c r="C927" t="s">
        <v>11</v>
      </c>
      <c r="D927">
        <v>232</v>
      </c>
      <c r="E927">
        <v>218884240</v>
      </c>
      <c r="F927" t="s">
        <v>11</v>
      </c>
      <c r="G927" t="s">
        <v>2894</v>
      </c>
      <c r="H927" t="s">
        <v>11</v>
      </c>
      <c r="I927" t="s">
        <v>2278</v>
      </c>
      <c r="J927" t="s">
        <v>4833</v>
      </c>
      <c r="K927" t="s">
        <v>2895</v>
      </c>
    </row>
    <row r="928" spans="1:11" x14ac:dyDescent="0.25">
      <c r="A928" t="s">
        <v>2896</v>
      </c>
      <c r="B928" t="s">
        <v>4830</v>
      </c>
      <c r="C928" t="s">
        <v>11</v>
      </c>
      <c r="D928">
        <v>481</v>
      </c>
      <c r="E928">
        <v>218884241</v>
      </c>
      <c r="F928" t="s">
        <v>11</v>
      </c>
      <c r="G928" t="s">
        <v>2897</v>
      </c>
      <c r="H928" t="s">
        <v>11</v>
      </c>
      <c r="I928" t="s">
        <v>2278</v>
      </c>
      <c r="J928" t="s">
        <v>4833</v>
      </c>
      <c r="K928" t="s">
        <v>2898</v>
      </c>
    </row>
    <row r="929" spans="1:11" x14ac:dyDescent="0.25">
      <c r="A929" t="s">
        <v>2899</v>
      </c>
      <c r="B929" t="s">
        <v>4830</v>
      </c>
      <c r="C929" t="s">
        <v>10</v>
      </c>
      <c r="D929">
        <v>187</v>
      </c>
      <c r="E929">
        <v>218884242</v>
      </c>
      <c r="F929" t="s">
        <v>11</v>
      </c>
      <c r="G929" t="s">
        <v>2900</v>
      </c>
      <c r="H929" t="s">
        <v>11</v>
      </c>
      <c r="I929" t="s">
        <v>2901</v>
      </c>
      <c r="J929" t="s">
        <v>4833</v>
      </c>
      <c r="K929" t="s">
        <v>2902</v>
      </c>
    </row>
    <row r="930" spans="1:11" x14ac:dyDescent="0.25">
      <c r="A930" t="s">
        <v>2903</v>
      </c>
      <c r="B930" t="s">
        <v>4830</v>
      </c>
      <c r="C930" t="s">
        <v>11</v>
      </c>
      <c r="D930">
        <v>230</v>
      </c>
      <c r="E930">
        <v>218884243</v>
      </c>
      <c r="F930" t="s">
        <v>11</v>
      </c>
      <c r="G930" t="s">
        <v>2904</v>
      </c>
      <c r="H930" t="s">
        <v>11</v>
      </c>
      <c r="I930" t="s">
        <v>11</v>
      </c>
      <c r="J930" t="s">
        <v>4833</v>
      </c>
      <c r="K930" t="s">
        <v>13</v>
      </c>
    </row>
    <row r="931" spans="1:11" x14ac:dyDescent="0.25">
      <c r="A931" t="s">
        <v>2905</v>
      </c>
      <c r="B931" t="s">
        <v>4830</v>
      </c>
      <c r="C931" t="s">
        <v>10</v>
      </c>
      <c r="D931">
        <v>477</v>
      </c>
      <c r="E931">
        <v>218884244</v>
      </c>
      <c r="F931" t="s">
        <v>11</v>
      </c>
      <c r="G931" t="s">
        <v>2906</v>
      </c>
      <c r="H931" t="s">
        <v>11</v>
      </c>
      <c r="I931" t="s">
        <v>2369</v>
      </c>
      <c r="J931" t="s">
        <v>4833</v>
      </c>
      <c r="K931" t="s">
        <v>2370</v>
      </c>
    </row>
    <row r="932" spans="1:11" x14ac:dyDescent="0.25">
      <c r="A932" t="s">
        <v>2907</v>
      </c>
      <c r="B932" t="s">
        <v>4830</v>
      </c>
      <c r="C932" t="s">
        <v>10</v>
      </c>
      <c r="D932">
        <v>441</v>
      </c>
      <c r="E932">
        <v>218884245</v>
      </c>
      <c r="F932" t="s">
        <v>11</v>
      </c>
      <c r="G932" t="s">
        <v>2908</v>
      </c>
      <c r="H932" t="s">
        <v>11</v>
      </c>
      <c r="I932" t="s">
        <v>2369</v>
      </c>
      <c r="J932" t="s">
        <v>4833</v>
      </c>
      <c r="K932" t="s">
        <v>2370</v>
      </c>
    </row>
    <row r="933" spans="1:11" x14ac:dyDescent="0.25">
      <c r="A933" t="s">
        <v>2909</v>
      </c>
      <c r="B933" t="s">
        <v>4830</v>
      </c>
      <c r="C933" t="s">
        <v>11</v>
      </c>
      <c r="D933">
        <v>73</v>
      </c>
      <c r="E933">
        <v>218884246</v>
      </c>
      <c r="F933" t="s">
        <v>11</v>
      </c>
      <c r="G933" t="s">
        <v>2910</v>
      </c>
      <c r="H933" t="s">
        <v>11</v>
      </c>
      <c r="I933" t="s">
        <v>11</v>
      </c>
      <c r="J933" t="s">
        <v>4833</v>
      </c>
      <c r="K933" t="s">
        <v>13</v>
      </c>
    </row>
    <row r="934" spans="1:11" x14ac:dyDescent="0.25">
      <c r="A934" t="s">
        <v>2911</v>
      </c>
      <c r="B934" t="s">
        <v>4830</v>
      </c>
      <c r="C934" t="s">
        <v>11</v>
      </c>
      <c r="D934">
        <v>349</v>
      </c>
      <c r="E934">
        <v>218884247</v>
      </c>
      <c r="F934" t="s">
        <v>11</v>
      </c>
      <c r="G934" t="s">
        <v>2912</v>
      </c>
      <c r="H934" t="s">
        <v>11</v>
      </c>
      <c r="I934" t="s">
        <v>214</v>
      </c>
      <c r="J934" t="s">
        <v>4833</v>
      </c>
      <c r="K934" t="s">
        <v>236</v>
      </c>
    </row>
    <row r="935" spans="1:11" x14ac:dyDescent="0.25">
      <c r="A935" t="s">
        <v>2913</v>
      </c>
      <c r="B935" t="s">
        <v>4830</v>
      </c>
      <c r="C935" t="s">
        <v>11</v>
      </c>
      <c r="D935">
        <v>254</v>
      </c>
      <c r="E935">
        <v>218884248</v>
      </c>
      <c r="F935" t="s">
        <v>11</v>
      </c>
      <c r="G935" t="s">
        <v>2914</v>
      </c>
      <c r="H935" t="s">
        <v>11</v>
      </c>
      <c r="I935" t="s">
        <v>11</v>
      </c>
      <c r="J935" t="s">
        <v>4833</v>
      </c>
      <c r="K935" t="s">
        <v>2682</v>
      </c>
    </row>
    <row r="936" spans="1:11" x14ac:dyDescent="0.25">
      <c r="A936" t="s">
        <v>2915</v>
      </c>
      <c r="B936" t="s">
        <v>4830</v>
      </c>
      <c r="C936" t="s">
        <v>11</v>
      </c>
      <c r="D936">
        <v>527</v>
      </c>
      <c r="E936">
        <v>218884249</v>
      </c>
      <c r="F936" t="s">
        <v>11</v>
      </c>
      <c r="G936" t="s">
        <v>2916</v>
      </c>
      <c r="H936" t="s">
        <v>11</v>
      </c>
      <c r="I936" t="s">
        <v>11</v>
      </c>
      <c r="J936" t="s">
        <v>4833</v>
      </c>
      <c r="K936" t="s">
        <v>13</v>
      </c>
    </row>
    <row r="937" spans="1:11" x14ac:dyDescent="0.25">
      <c r="A937" t="s">
        <v>2917</v>
      </c>
      <c r="B937" t="s">
        <v>4830</v>
      </c>
      <c r="C937" t="s">
        <v>11</v>
      </c>
      <c r="D937">
        <v>82</v>
      </c>
      <c r="E937">
        <v>218884250</v>
      </c>
      <c r="F937" t="s">
        <v>11</v>
      </c>
      <c r="G937" t="s">
        <v>2918</v>
      </c>
      <c r="H937" t="s">
        <v>11</v>
      </c>
      <c r="I937" t="s">
        <v>2919</v>
      </c>
      <c r="J937" t="s">
        <v>4833</v>
      </c>
      <c r="K937" t="s">
        <v>13</v>
      </c>
    </row>
    <row r="938" spans="1:11" x14ac:dyDescent="0.25">
      <c r="A938" t="s">
        <v>2920</v>
      </c>
      <c r="B938" t="s">
        <v>4830</v>
      </c>
      <c r="C938" t="s">
        <v>10</v>
      </c>
      <c r="D938">
        <v>44</v>
      </c>
      <c r="E938">
        <v>218884251</v>
      </c>
      <c r="F938" t="s">
        <v>11</v>
      </c>
      <c r="G938" t="s">
        <v>2921</v>
      </c>
      <c r="H938" t="s">
        <v>11</v>
      </c>
      <c r="I938" t="s">
        <v>11</v>
      </c>
      <c r="J938" t="s">
        <v>4833</v>
      </c>
      <c r="K938" t="s">
        <v>13</v>
      </c>
    </row>
    <row r="939" spans="1:11" x14ac:dyDescent="0.25">
      <c r="A939" t="s">
        <v>2922</v>
      </c>
      <c r="B939" t="s">
        <v>4830</v>
      </c>
      <c r="C939" t="s">
        <v>10</v>
      </c>
      <c r="D939">
        <v>44</v>
      </c>
      <c r="E939">
        <v>218884252</v>
      </c>
      <c r="F939" t="s">
        <v>11</v>
      </c>
      <c r="G939" t="s">
        <v>2923</v>
      </c>
      <c r="H939" t="s">
        <v>11</v>
      </c>
      <c r="I939" t="s">
        <v>11</v>
      </c>
      <c r="J939" t="s">
        <v>4833</v>
      </c>
      <c r="K939" t="s">
        <v>13</v>
      </c>
    </row>
    <row r="940" spans="1:11" x14ac:dyDescent="0.25">
      <c r="A940" t="s">
        <v>2924</v>
      </c>
      <c r="B940" t="s">
        <v>4830</v>
      </c>
      <c r="C940" t="s">
        <v>10</v>
      </c>
      <c r="D940">
        <v>51</v>
      </c>
      <c r="E940">
        <v>218884253</v>
      </c>
      <c r="F940" t="s">
        <v>11</v>
      </c>
      <c r="G940" t="s">
        <v>2925</v>
      </c>
      <c r="H940" t="s">
        <v>11</v>
      </c>
      <c r="I940" t="s">
        <v>11</v>
      </c>
      <c r="J940" t="s">
        <v>4833</v>
      </c>
      <c r="K940" t="s">
        <v>13</v>
      </c>
    </row>
    <row r="941" spans="1:11" x14ac:dyDescent="0.25">
      <c r="A941" t="s">
        <v>2926</v>
      </c>
      <c r="B941" t="s">
        <v>4830</v>
      </c>
      <c r="C941" t="s">
        <v>11</v>
      </c>
      <c r="D941">
        <v>57</v>
      </c>
      <c r="E941">
        <v>218884254</v>
      </c>
      <c r="F941" t="s">
        <v>11</v>
      </c>
      <c r="G941" t="s">
        <v>2927</v>
      </c>
      <c r="H941" t="s">
        <v>11</v>
      </c>
      <c r="I941" t="s">
        <v>11</v>
      </c>
      <c r="J941" t="s">
        <v>4833</v>
      </c>
      <c r="K941" t="s">
        <v>13</v>
      </c>
    </row>
    <row r="942" spans="1:11" x14ac:dyDescent="0.25">
      <c r="A942" t="s">
        <v>2928</v>
      </c>
      <c r="B942" t="s">
        <v>4830</v>
      </c>
      <c r="C942" t="s">
        <v>10</v>
      </c>
      <c r="D942">
        <v>337</v>
      </c>
      <c r="E942">
        <v>218884255</v>
      </c>
      <c r="F942" t="s">
        <v>11</v>
      </c>
      <c r="G942" t="s">
        <v>2929</v>
      </c>
      <c r="H942" t="s">
        <v>11</v>
      </c>
      <c r="I942" t="s">
        <v>1487</v>
      </c>
      <c r="J942" t="s">
        <v>4833</v>
      </c>
      <c r="K942" t="s">
        <v>1488</v>
      </c>
    </row>
    <row r="943" spans="1:11" x14ac:dyDescent="0.25">
      <c r="A943" t="s">
        <v>2930</v>
      </c>
      <c r="B943" t="s">
        <v>4830</v>
      </c>
      <c r="C943" t="s">
        <v>11</v>
      </c>
      <c r="D943">
        <v>325</v>
      </c>
      <c r="E943">
        <v>218884256</v>
      </c>
      <c r="F943" t="s">
        <v>11</v>
      </c>
      <c r="G943" t="s">
        <v>2931</v>
      </c>
      <c r="H943" t="s">
        <v>11</v>
      </c>
      <c r="I943" t="s">
        <v>1280</v>
      </c>
      <c r="J943" t="s">
        <v>4833</v>
      </c>
      <c r="K943" t="s">
        <v>1281</v>
      </c>
    </row>
    <row r="944" spans="1:11" x14ac:dyDescent="0.25">
      <c r="A944" t="s">
        <v>2932</v>
      </c>
      <c r="B944" t="s">
        <v>4830</v>
      </c>
      <c r="C944" t="s">
        <v>11</v>
      </c>
      <c r="D944">
        <v>115</v>
      </c>
      <c r="E944">
        <v>218884257</v>
      </c>
      <c r="F944" t="s">
        <v>11</v>
      </c>
      <c r="G944" t="s">
        <v>2933</v>
      </c>
      <c r="H944" t="s">
        <v>11</v>
      </c>
      <c r="I944" t="s">
        <v>11</v>
      </c>
      <c r="J944" t="s">
        <v>4833</v>
      </c>
      <c r="K944" t="s">
        <v>13</v>
      </c>
    </row>
    <row r="945" spans="1:11" x14ac:dyDescent="0.25">
      <c r="A945" t="s">
        <v>2934</v>
      </c>
      <c r="B945" t="s">
        <v>4830</v>
      </c>
      <c r="C945" t="s">
        <v>11</v>
      </c>
      <c r="D945">
        <v>166</v>
      </c>
      <c r="E945">
        <v>218884258</v>
      </c>
      <c r="F945" t="s">
        <v>11</v>
      </c>
      <c r="G945" t="s">
        <v>2935</v>
      </c>
      <c r="H945" t="s">
        <v>11</v>
      </c>
      <c r="I945" t="s">
        <v>1290</v>
      </c>
      <c r="J945" t="s">
        <v>4833</v>
      </c>
      <c r="K945" t="s">
        <v>13</v>
      </c>
    </row>
    <row r="946" spans="1:11" x14ac:dyDescent="0.25">
      <c r="A946" t="s">
        <v>2936</v>
      </c>
      <c r="B946" t="s">
        <v>4830</v>
      </c>
      <c r="C946" t="s">
        <v>11</v>
      </c>
      <c r="D946">
        <v>137</v>
      </c>
      <c r="E946">
        <v>218884259</v>
      </c>
      <c r="F946" t="s">
        <v>11</v>
      </c>
      <c r="G946" t="s">
        <v>2937</v>
      </c>
      <c r="H946" t="s">
        <v>11</v>
      </c>
      <c r="I946" t="s">
        <v>1293</v>
      </c>
      <c r="J946" t="s">
        <v>4833</v>
      </c>
      <c r="K946" t="s">
        <v>13</v>
      </c>
    </row>
    <row r="947" spans="1:11" x14ac:dyDescent="0.25">
      <c r="A947" t="s">
        <v>2938</v>
      </c>
      <c r="B947" t="s">
        <v>4830</v>
      </c>
      <c r="C947" t="s">
        <v>11</v>
      </c>
      <c r="D947">
        <v>263</v>
      </c>
      <c r="E947">
        <v>218884260</v>
      </c>
      <c r="F947" t="s">
        <v>11</v>
      </c>
      <c r="G947" t="s">
        <v>2939</v>
      </c>
      <c r="H947" t="s">
        <v>11</v>
      </c>
      <c r="I947" t="s">
        <v>1297</v>
      </c>
      <c r="J947" t="s">
        <v>4833</v>
      </c>
      <c r="K947" t="s">
        <v>2940</v>
      </c>
    </row>
    <row r="948" spans="1:11" x14ac:dyDescent="0.25">
      <c r="A948" t="s">
        <v>2941</v>
      </c>
      <c r="B948" t="s">
        <v>4830</v>
      </c>
      <c r="C948" t="s">
        <v>11</v>
      </c>
      <c r="D948">
        <v>79</v>
      </c>
      <c r="E948">
        <v>218884261</v>
      </c>
      <c r="F948" t="s">
        <v>11</v>
      </c>
      <c r="G948" t="s">
        <v>2942</v>
      </c>
      <c r="H948" t="s">
        <v>11</v>
      </c>
      <c r="I948" t="s">
        <v>11</v>
      </c>
      <c r="J948" t="s">
        <v>4833</v>
      </c>
      <c r="K948" t="s">
        <v>13</v>
      </c>
    </row>
    <row r="949" spans="1:11" x14ac:dyDescent="0.25">
      <c r="A949" t="s">
        <v>2943</v>
      </c>
      <c r="B949" t="s">
        <v>4830</v>
      </c>
      <c r="C949" t="s">
        <v>11</v>
      </c>
      <c r="D949">
        <v>123</v>
      </c>
      <c r="E949">
        <v>218884262</v>
      </c>
      <c r="F949" t="s">
        <v>11</v>
      </c>
      <c r="G949" t="s">
        <v>2944</v>
      </c>
      <c r="H949" t="s">
        <v>11</v>
      </c>
      <c r="I949" t="s">
        <v>1303</v>
      </c>
      <c r="J949" t="s">
        <v>4833</v>
      </c>
      <c r="K949" t="s">
        <v>2945</v>
      </c>
    </row>
    <row r="950" spans="1:11" x14ac:dyDescent="0.25">
      <c r="A950" t="s">
        <v>2946</v>
      </c>
      <c r="B950" t="s">
        <v>4830</v>
      </c>
      <c r="C950" t="s">
        <v>11</v>
      </c>
      <c r="D950">
        <v>90</v>
      </c>
      <c r="E950">
        <v>218884263</v>
      </c>
      <c r="F950" t="s">
        <v>11</v>
      </c>
      <c r="G950" t="s">
        <v>2947</v>
      </c>
      <c r="H950" t="s">
        <v>11</v>
      </c>
      <c r="I950" t="s">
        <v>11</v>
      </c>
      <c r="J950" t="s">
        <v>4833</v>
      </c>
      <c r="K950" t="s">
        <v>2948</v>
      </c>
    </row>
    <row r="951" spans="1:11" x14ac:dyDescent="0.25">
      <c r="A951" t="s">
        <v>2949</v>
      </c>
      <c r="B951" t="s">
        <v>4830</v>
      </c>
      <c r="C951" t="s">
        <v>11</v>
      </c>
      <c r="D951">
        <v>158</v>
      </c>
      <c r="E951">
        <v>218884264</v>
      </c>
      <c r="F951" t="s">
        <v>11</v>
      </c>
      <c r="G951" t="s">
        <v>2950</v>
      </c>
      <c r="H951" t="s">
        <v>11</v>
      </c>
      <c r="I951" t="s">
        <v>1311</v>
      </c>
      <c r="J951" t="s">
        <v>4833</v>
      </c>
      <c r="K951" t="s">
        <v>2951</v>
      </c>
    </row>
    <row r="952" spans="1:11" x14ac:dyDescent="0.25">
      <c r="A952" t="s">
        <v>2952</v>
      </c>
      <c r="B952" t="s">
        <v>4830</v>
      </c>
      <c r="C952" t="s">
        <v>11</v>
      </c>
      <c r="D952">
        <v>373</v>
      </c>
      <c r="E952">
        <v>218884265</v>
      </c>
      <c r="F952" t="s">
        <v>11</v>
      </c>
      <c r="G952" t="s">
        <v>2953</v>
      </c>
      <c r="H952" t="s">
        <v>11</v>
      </c>
      <c r="I952" t="s">
        <v>2954</v>
      </c>
      <c r="J952" t="s">
        <v>4833</v>
      </c>
      <c r="K952" t="s">
        <v>1316</v>
      </c>
    </row>
    <row r="953" spans="1:11" x14ac:dyDescent="0.25">
      <c r="A953" t="s">
        <v>2955</v>
      </c>
      <c r="B953" t="s">
        <v>4830</v>
      </c>
      <c r="C953" t="s">
        <v>11</v>
      </c>
      <c r="D953">
        <v>337</v>
      </c>
      <c r="E953">
        <v>218884266</v>
      </c>
      <c r="F953" t="s">
        <v>11</v>
      </c>
      <c r="G953" t="s">
        <v>2956</v>
      </c>
      <c r="H953" t="s">
        <v>11</v>
      </c>
      <c r="I953" t="s">
        <v>2957</v>
      </c>
      <c r="J953" t="s">
        <v>4833</v>
      </c>
      <c r="K953" t="s">
        <v>1324</v>
      </c>
    </row>
    <row r="954" spans="1:11" x14ac:dyDescent="0.25">
      <c r="A954" t="s">
        <v>2958</v>
      </c>
      <c r="B954" t="s">
        <v>4830</v>
      </c>
      <c r="C954" t="s">
        <v>11</v>
      </c>
      <c r="D954">
        <v>515</v>
      </c>
      <c r="E954">
        <v>218884267</v>
      </c>
      <c r="F954" t="s">
        <v>11</v>
      </c>
      <c r="G954" t="s">
        <v>2959</v>
      </c>
      <c r="H954" t="s">
        <v>11</v>
      </c>
      <c r="I954" t="s">
        <v>1286</v>
      </c>
      <c r="J954" t="s">
        <v>4833</v>
      </c>
      <c r="K954" t="s">
        <v>2960</v>
      </c>
    </row>
    <row r="955" spans="1:11" x14ac:dyDescent="0.25">
      <c r="A955" t="s">
        <v>2961</v>
      </c>
      <c r="B955" t="s">
        <v>4830</v>
      </c>
      <c r="C955" t="s">
        <v>11</v>
      </c>
      <c r="D955">
        <v>412</v>
      </c>
      <c r="E955">
        <v>218884268</v>
      </c>
      <c r="F955" t="s">
        <v>11</v>
      </c>
      <c r="G955" t="s">
        <v>2962</v>
      </c>
      <c r="H955" t="s">
        <v>11</v>
      </c>
      <c r="I955" t="s">
        <v>1983</v>
      </c>
      <c r="J955" t="s">
        <v>4833</v>
      </c>
      <c r="K955" t="s">
        <v>2963</v>
      </c>
    </row>
    <row r="956" spans="1:11" x14ac:dyDescent="0.25">
      <c r="A956" t="s">
        <v>2964</v>
      </c>
      <c r="B956" t="s">
        <v>4830</v>
      </c>
      <c r="C956" t="s">
        <v>10</v>
      </c>
      <c r="D956">
        <v>497</v>
      </c>
      <c r="E956">
        <v>218884269</v>
      </c>
      <c r="F956" t="s">
        <v>11</v>
      </c>
      <c r="G956" t="s">
        <v>2965</v>
      </c>
      <c r="H956" t="s">
        <v>11</v>
      </c>
      <c r="I956" t="s">
        <v>2966</v>
      </c>
      <c r="J956" t="s">
        <v>4833</v>
      </c>
      <c r="K956" t="s">
        <v>2967</v>
      </c>
    </row>
    <row r="957" spans="1:11" x14ac:dyDescent="0.25">
      <c r="A957" t="s">
        <v>2968</v>
      </c>
      <c r="B957" t="s">
        <v>4830</v>
      </c>
      <c r="C957" t="s">
        <v>11</v>
      </c>
      <c r="D957">
        <v>112</v>
      </c>
      <c r="E957">
        <v>218884270</v>
      </c>
      <c r="F957" t="s">
        <v>11</v>
      </c>
      <c r="G957" t="s">
        <v>2969</v>
      </c>
      <c r="H957" t="s">
        <v>11</v>
      </c>
      <c r="I957" t="s">
        <v>11</v>
      </c>
      <c r="J957" t="s">
        <v>4833</v>
      </c>
      <c r="K957" t="s">
        <v>13</v>
      </c>
    </row>
    <row r="958" spans="1:11" x14ac:dyDescent="0.25">
      <c r="A958" t="s">
        <v>2970</v>
      </c>
      <c r="B958" t="s">
        <v>4830</v>
      </c>
      <c r="C958" t="s">
        <v>11</v>
      </c>
      <c r="D958">
        <v>103</v>
      </c>
      <c r="E958">
        <v>218884271</v>
      </c>
      <c r="F958" t="s">
        <v>11</v>
      </c>
      <c r="G958" t="s">
        <v>2971</v>
      </c>
      <c r="H958" t="s">
        <v>11</v>
      </c>
      <c r="I958" t="s">
        <v>378</v>
      </c>
      <c r="J958" t="s">
        <v>4833</v>
      </c>
      <c r="K958" t="s">
        <v>2972</v>
      </c>
    </row>
    <row r="959" spans="1:11" x14ac:dyDescent="0.25">
      <c r="A959" t="s">
        <v>2973</v>
      </c>
      <c r="B959" t="s">
        <v>4830</v>
      </c>
      <c r="C959" t="s">
        <v>11</v>
      </c>
      <c r="D959">
        <v>837</v>
      </c>
      <c r="E959">
        <v>218884272</v>
      </c>
      <c r="F959" t="s">
        <v>11</v>
      </c>
      <c r="G959" t="s">
        <v>2974</v>
      </c>
      <c r="H959" t="s">
        <v>11</v>
      </c>
      <c r="I959" t="s">
        <v>2975</v>
      </c>
      <c r="J959" t="s">
        <v>4833</v>
      </c>
      <c r="K959" t="s">
        <v>2976</v>
      </c>
    </row>
    <row r="960" spans="1:11" x14ac:dyDescent="0.25">
      <c r="A960" t="s">
        <v>2977</v>
      </c>
      <c r="B960" t="s">
        <v>4830</v>
      </c>
      <c r="C960" t="s">
        <v>11</v>
      </c>
      <c r="D960">
        <v>88</v>
      </c>
      <c r="E960">
        <v>218884273</v>
      </c>
      <c r="F960" t="s">
        <v>11</v>
      </c>
      <c r="G960" t="s">
        <v>2978</v>
      </c>
      <c r="H960" t="s">
        <v>11</v>
      </c>
      <c r="I960" t="s">
        <v>2979</v>
      </c>
      <c r="J960" t="s">
        <v>4833</v>
      </c>
      <c r="K960" t="s">
        <v>2980</v>
      </c>
    </row>
    <row r="961" spans="1:11" x14ac:dyDescent="0.25">
      <c r="A961" t="s">
        <v>2981</v>
      </c>
      <c r="B961" t="s">
        <v>4830</v>
      </c>
      <c r="C961" t="s">
        <v>11</v>
      </c>
      <c r="D961">
        <v>177</v>
      </c>
      <c r="E961">
        <v>218884274</v>
      </c>
      <c r="F961" t="s">
        <v>11</v>
      </c>
      <c r="G961" t="s">
        <v>2982</v>
      </c>
      <c r="H961" t="s">
        <v>11</v>
      </c>
      <c r="I961" t="s">
        <v>2983</v>
      </c>
      <c r="J961" t="s">
        <v>4833</v>
      </c>
      <c r="K961" t="s">
        <v>13</v>
      </c>
    </row>
    <row r="962" spans="1:11" x14ac:dyDescent="0.25">
      <c r="A962" t="s">
        <v>2984</v>
      </c>
      <c r="B962" t="s">
        <v>4830</v>
      </c>
      <c r="C962" t="s">
        <v>11</v>
      </c>
      <c r="D962">
        <v>255</v>
      </c>
      <c r="E962">
        <v>218884275</v>
      </c>
      <c r="F962" t="s">
        <v>11</v>
      </c>
      <c r="G962" t="s">
        <v>2985</v>
      </c>
      <c r="H962" t="s">
        <v>11</v>
      </c>
      <c r="I962" t="s">
        <v>1580</v>
      </c>
      <c r="J962" t="s">
        <v>4833</v>
      </c>
      <c r="K962" t="s">
        <v>812</v>
      </c>
    </row>
    <row r="963" spans="1:11" x14ac:dyDescent="0.25">
      <c r="A963" t="s">
        <v>2986</v>
      </c>
      <c r="B963" t="s">
        <v>4830</v>
      </c>
      <c r="C963" t="s">
        <v>11</v>
      </c>
      <c r="D963">
        <v>265</v>
      </c>
      <c r="E963">
        <v>218884276</v>
      </c>
      <c r="F963" t="s">
        <v>11</v>
      </c>
      <c r="G963" t="s">
        <v>2987</v>
      </c>
      <c r="H963" t="s">
        <v>11</v>
      </c>
      <c r="I963" t="s">
        <v>11</v>
      </c>
      <c r="J963" t="s">
        <v>4833</v>
      </c>
      <c r="K963" t="s">
        <v>812</v>
      </c>
    </row>
    <row r="964" spans="1:11" x14ac:dyDescent="0.25">
      <c r="A964" t="s">
        <v>2988</v>
      </c>
      <c r="B964" t="s">
        <v>4830</v>
      </c>
      <c r="C964" t="s">
        <v>11</v>
      </c>
      <c r="D964">
        <v>315</v>
      </c>
      <c r="E964">
        <v>218884277</v>
      </c>
      <c r="F964" t="s">
        <v>11</v>
      </c>
      <c r="G964" t="s">
        <v>2989</v>
      </c>
      <c r="H964" t="s">
        <v>11</v>
      </c>
      <c r="I964" t="s">
        <v>815</v>
      </c>
      <c r="J964" t="s">
        <v>4833</v>
      </c>
      <c r="K964" t="s">
        <v>356</v>
      </c>
    </row>
    <row r="965" spans="1:11" x14ac:dyDescent="0.25">
      <c r="A965" t="s">
        <v>2990</v>
      </c>
      <c r="B965" t="s">
        <v>4830</v>
      </c>
      <c r="C965" t="s">
        <v>10</v>
      </c>
      <c r="D965">
        <v>92</v>
      </c>
      <c r="E965">
        <v>218884278</v>
      </c>
      <c r="F965" t="s">
        <v>11</v>
      </c>
      <c r="G965" t="s">
        <v>2991</v>
      </c>
      <c r="H965" t="s">
        <v>11</v>
      </c>
      <c r="I965" t="s">
        <v>11</v>
      </c>
      <c r="J965" t="s">
        <v>4833</v>
      </c>
      <c r="K965" t="s">
        <v>2948</v>
      </c>
    </row>
    <row r="966" spans="1:11" x14ac:dyDescent="0.25">
      <c r="A966" t="s">
        <v>2992</v>
      </c>
      <c r="B966" t="s">
        <v>4830</v>
      </c>
      <c r="C966" t="s">
        <v>10</v>
      </c>
      <c r="D966">
        <v>118</v>
      </c>
      <c r="E966">
        <v>218884279</v>
      </c>
      <c r="F966" t="s">
        <v>11</v>
      </c>
      <c r="G966" t="s">
        <v>2993</v>
      </c>
      <c r="H966" t="s">
        <v>11</v>
      </c>
      <c r="I966" t="s">
        <v>1303</v>
      </c>
      <c r="J966" t="s">
        <v>4833</v>
      </c>
      <c r="K966" t="s">
        <v>2994</v>
      </c>
    </row>
    <row r="967" spans="1:11" x14ac:dyDescent="0.25">
      <c r="A967" t="s">
        <v>2995</v>
      </c>
      <c r="B967" t="s">
        <v>4830</v>
      </c>
      <c r="C967" t="s">
        <v>10</v>
      </c>
      <c r="D967">
        <v>82</v>
      </c>
      <c r="E967">
        <v>218884280</v>
      </c>
      <c r="F967" t="s">
        <v>11</v>
      </c>
      <c r="G967" t="s">
        <v>2996</v>
      </c>
      <c r="H967" t="s">
        <v>11</v>
      </c>
      <c r="I967" t="s">
        <v>11</v>
      </c>
      <c r="J967" t="s">
        <v>4833</v>
      </c>
      <c r="K967" t="s">
        <v>13</v>
      </c>
    </row>
    <row r="968" spans="1:11" x14ac:dyDescent="0.25">
      <c r="A968" t="s">
        <v>2997</v>
      </c>
      <c r="B968" t="s">
        <v>4830</v>
      </c>
      <c r="C968" t="s">
        <v>10</v>
      </c>
      <c r="D968">
        <v>245</v>
      </c>
      <c r="E968">
        <v>218884281</v>
      </c>
      <c r="F968" t="s">
        <v>11</v>
      </c>
      <c r="G968" t="s">
        <v>2998</v>
      </c>
      <c r="H968" t="s">
        <v>11</v>
      </c>
      <c r="I968" t="s">
        <v>1297</v>
      </c>
      <c r="J968" t="s">
        <v>4833</v>
      </c>
      <c r="K968" t="s">
        <v>2999</v>
      </c>
    </row>
    <row r="969" spans="1:11" x14ac:dyDescent="0.25">
      <c r="A969" t="s">
        <v>3000</v>
      </c>
      <c r="B969" t="s">
        <v>4830</v>
      </c>
      <c r="C969" t="s">
        <v>10</v>
      </c>
      <c r="D969">
        <v>123</v>
      </c>
      <c r="E969">
        <v>218884282</v>
      </c>
      <c r="F969" t="s">
        <v>11</v>
      </c>
      <c r="G969" t="s">
        <v>3001</v>
      </c>
      <c r="H969" t="s">
        <v>11</v>
      </c>
      <c r="I969" t="s">
        <v>1293</v>
      </c>
      <c r="J969" t="s">
        <v>4833</v>
      </c>
      <c r="K969" t="s">
        <v>3002</v>
      </c>
    </row>
    <row r="970" spans="1:11" x14ac:dyDescent="0.25">
      <c r="A970" t="s">
        <v>3003</v>
      </c>
      <c r="B970" t="s">
        <v>4830</v>
      </c>
      <c r="C970" t="s">
        <v>10</v>
      </c>
      <c r="D970">
        <v>161</v>
      </c>
      <c r="E970">
        <v>218884283</v>
      </c>
      <c r="F970" t="s">
        <v>11</v>
      </c>
      <c r="G970" t="s">
        <v>3004</v>
      </c>
      <c r="H970" t="s">
        <v>11</v>
      </c>
      <c r="I970" t="s">
        <v>1290</v>
      </c>
      <c r="J970" t="s">
        <v>4833</v>
      </c>
      <c r="K970" t="s">
        <v>3005</v>
      </c>
    </row>
    <row r="971" spans="1:11" x14ac:dyDescent="0.25">
      <c r="A971" t="s">
        <v>3006</v>
      </c>
      <c r="B971" t="s">
        <v>4830</v>
      </c>
      <c r="C971" t="s">
        <v>10</v>
      </c>
      <c r="D971">
        <v>520</v>
      </c>
      <c r="E971">
        <v>218884284</v>
      </c>
      <c r="F971" t="s">
        <v>11</v>
      </c>
      <c r="G971" t="s">
        <v>3007</v>
      </c>
      <c r="H971" t="s">
        <v>11</v>
      </c>
      <c r="I971" t="s">
        <v>1286</v>
      </c>
      <c r="J971" t="s">
        <v>4833</v>
      </c>
      <c r="K971" t="s">
        <v>1287</v>
      </c>
    </row>
    <row r="972" spans="1:11" x14ac:dyDescent="0.25">
      <c r="A972" t="s">
        <v>3008</v>
      </c>
      <c r="B972" t="s">
        <v>4830</v>
      </c>
      <c r="C972" t="s">
        <v>11</v>
      </c>
      <c r="D972">
        <v>434</v>
      </c>
      <c r="E972">
        <v>218884285</v>
      </c>
      <c r="F972" t="s">
        <v>11</v>
      </c>
      <c r="G972" t="s">
        <v>3009</v>
      </c>
      <c r="H972" t="s">
        <v>11</v>
      </c>
      <c r="I972" t="s">
        <v>3010</v>
      </c>
      <c r="J972" t="s">
        <v>4833</v>
      </c>
      <c r="K972" t="s">
        <v>3011</v>
      </c>
    </row>
    <row r="973" spans="1:11" x14ac:dyDescent="0.25">
      <c r="A973" t="s">
        <v>3012</v>
      </c>
      <c r="B973" t="s">
        <v>4830</v>
      </c>
      <c r="C973" t="s">
        <v>10</v>
      </c>
      <c r="D973">
        <v>610</v>
      </c>
      <c r="E973">
        <v>218884286</v>
      </c>
      <c r="F973" t="s">
        <v>11</v>
      </c>
      <c r="G973" t="s">
        <v>3013</v>
      </c>
      <c r="H973" t="s">
        <v>11</v>
      </c>
      <c r="I973" t="s">
        <v>1550</v>
      </c>
      <c r="J973" t="s">
        <v>4833</v>
      </c>
      <c r="K973" t="s">
        <v>1551</v>
      </c>
    </row>
    <row r="974" spans="1:11" x14ac:dyDescent="0.25">
      <c r="A974" t="s">
        <v>3014</v>
      </c>
      <c r="B974" t="s">
        <v>4830</v>
      </c>
      <c r="C974" t="s">
        <v>10</v>
      </c>
      <c r="D974">
        <v>122</v>
      </c>
      <c r="E974">
        <v>218884287</v>
      </c>
      <c r="F974" t="s">
        <v>11</v>
      </c>
      <c r="G974" t="s">
        <v>3015</v>
      </c>
      <c r="H974" t="s">
        <v>11</v>
      </c>
      <c r="I974" t="s">
        <v>3016</v>
      </c>
      <c r="J974" t="s">
        <v>4833</v>
      </c>
      <c r="K974" t="s">
        <v>3017</v>
      </c>
    </row>
    <row r="975" spans="1:11" x14ac:dyDescent="0.25">
      <c r="A975" t="s">
        <v>3018</v>
      </c>
      <c r="B975" t="s">
        <v>4830</v>
      </c>
      <c r="C975" t="s">
        <v>11</v>
      </c>
      <c r="D975">
        <v>295</v>
      </c>
      <c r="E975">
        <v>218884288</v>
      </c>
      <c r="F975" t="s">
        <v>11</v>
      </c>
      <c r="G975" t="s">
        <v>3019</v>
      </c>
      <c r="H975" t="s">
        <v>11</v>
      </c>
      <c r="I975" t="s">
        <v>11</v>
      </c>
      <c r="J975" t="s">
        <v>4833</v>
      </c>
      <c r="K975" t="s">
        <v>13</v>
      </c>
    </row>
    <row r="976" spans="1:11" x14ac:dyDescent="0.25">
      <c r="A976" t="s">
        <v>3020</v>
      </c>
      <c r="B976" t="s">
        <v>4830</v>
      </c>
      <c r="C976" t="s">
        <v>10</v>
      </c>
      <c r="D976">
        <v>272</v>
      </c>
      <c r="E976">
        <v>218884289</v>
      </c>
      <c r="F976" t="s">
        <v>11</v>
      </c>
      <c r="G976" t="s">
        <v>3021</v>
      </c>
      <c r="H976" t="s">
        <v>11</v>
      </c>
      <c r="I976" t="s">
        <v>3022</v>
      </c>
      <c r="J976" t="s">
        <v>4833</v>
      </c>
      <c r="K976" t="s">
        <v>13</v>
      </c>
    </row>
    <row r="977" spans="1:11" x14ac:dyDescent="0.25">
      <c r="A977" t="s">
        <v>3023</v>
      </c>
      <c r="B977" t="s">
        <v>4830</v>
      </c>
      <c r="C977" t="s">
        <v>11</v>
      </c>
      <c r="D977">
        <v>1145</v>
      </c>
      <c r="E977">
        <v>218884290</v>
      </c>
      <c r="F977" t="s">
        <v>11</v>
      </c>
      <c r="G977" t="s">
        <v>3024</v>
      </c>
      <c r="H977" t="s">
        <v>11</v>
      </c>
      <c r="I977" t="s">
        <v>1110</v>
      </c>
      <c r="J977" t="s">
        <v>4833</v>
      </c>
      <c r="K977" t="s">
        <v>3025</v>
      </c>
    </row>
    <row r="978" spans="1:11" x14ac:dyDescent="0.25">
      <c r="A978" t="s">
        <v>3026</v>
      </c>
      <c r="B978" t="s">
        <v>4830</v>
      </c>
      <c r="C978" t="s">
        <v>10</v>
      </c>
      <c r="D978">
        <v>413</v>
      </c>
      <c r="E978">
        <v>218884291</v>
      </c>
      <c r="F978" t="s">
        <v>11</v>
      </c>
      <c r="G978" t="s">
        <v>3027</v>
      </c>
      <c r="H978" t="s">
        <v>11</v>
      </c>
      <c r="I978" t="s">
        <v>11</v>
      </c>
      <c r="J978" t="s">
        <v>4833</v>
      </c>
      <c r="K978" t="s">
        <v>317</v>
      </c>
    </row>
    <row r="979" spans="1:11" x14ac:dyDescent="0.25">
      <c r="A979" t="s">
        <v>3028</v>
      </c>
      <c r="B979" t="s">
        <v>4830</v>
      </c>
      <c r="C979" t="s">
        <v>11</v>
      </c>
      <c r="D979">
        <v>214</v>
      </c>
      <c r="E979">
        <v>218884292</v>
      </c>
      <c r="F979" t="s">
        <v>11</v>
      </c>
      <c r="G979" t="s">
        <v>3029</v>
      </c>
      <c r="H979" t="s">
        <v>11</v>
      </c>
      <c r="I979" t="s">
        <v>2441</v>
      </c>
      <c r="J979" t="s">
        <v>4833</v>
      </c>
      <c r="K979" t="s">
        <v>3030</v>
      </c>
    </row>
    <row r="980" spans="1:11" x14ac:dyDescent="0.25">
      <c r="A980" t="s">
        <v>3031</v>
      </c>
      <c r="B980" t="s">
        <v>4830</v>
      </c>
      <c r="C980" t="s">
        <v>11</v>
      </c>
      <c r="D980">
        <v>193</v>
      </c>
      <c r="E980">
        <v>218884293</v>
      </c>
      <c r="F980" t="s">
        <v>11</v>
      </c>
      <c r="G980" t="s">
        <v>3032</v>
      </c>
      <c r="H980" t="s">
        <v>11</v>
      </c>
      <c r="I980" t="s">
        <v>3033</v>
      </c>
      <c r="J980" t="s">
        <v>4833</v>
      </c>
      <c r="K980" t="s">
        <v>3034</v>
      </c>
    </row>
    <row r="981" spans="1:11" x14ac:dyDescent="0.25">
      <c r="A981" t="s">
        <v>3035</v>
      </c>
      <c r="B981" t="s">
        <v>4830</v>
      </c>
      <c r="C981" t="s">
        <v>11</v>
      </c>
      <c r="D981">
        <v>344</v>
      </c>
      <c r="E981">
        <v>218884294</v>
      </c>
      <c r="F981" t="s">
        <v>11</v>
      </c>
      <c r="G981" t="s">
        <v>3036</v>
      </c>
      <c r="H981" t="s">
        <v>11</v>
      </c>
      <c r="I981" t="s">
        <v>3037</v>
      </c>
      <c r="J981" t="s">
        <v>4833</v>
      </c>
      <c r="K981" t="s">
        <v>3038</v>
      </c>
    </row>
    <row r="982" spans="1:11" x14ac:dyDescent="0.25">
      <c r="A982" t="s">
        <v>3039</v>
      </c>
      <c r="B982" t="s">
        <v>4830</v>
      </c>
      <c r="C982" t="s">
        <v>11</v>
      </c>
      <c r="D982">
        <v>339</v>
      </c>
      <c r="E982">
        <v>218884295</v>
      </c>
      <c r="F982" t="s">
        <v>11</v>
      </c>
      <c r="G982" t="s">
        <v>3040</v>
      </c>
      <c r="H982" t="s">
        <v>11</v>
      </c>
      <c r="I982" t="s">
        <v>520</v>
      </c>
      <c r="J982" t="s">
        <v>4833</v>
      </c>
      <c r="K982" t="s">
        <v>3041</v>
      </c>
    </row>
    <row r="983" spans="1:11" x14ac:dyDescent="0.25">
      <c r="A983" t="s">
        <v>3042</v>
      </c>
      <c r="B983" t="s">
        <v>4830</v>
      </c>
      <c r="C983" t="s">
        <v>11</v>
      </c>
      <c r="D983">
        <v>182</v>
      </c>
      <c r="E983">
        <v>218884296</v>
      </c>
      <c r="F983" t="s">
        <v>11</v>
      </c>
      <c r="G983" t="s">
        <v>3043</v>
      </c>
      <c r="H983" t="s">
        <v>11</v>
      </c>
      <c r="I983" t="s">
        <v>3044</v>
      </c>
      <c r="J983" t="s">
        <v>4833</v>
      </c>
      <c r="K983" t="s">
        <v>3045</v>
      </c>
    </row>
    <row r="984" spans="1:11" x14ac:dyDescent="0.25">
      <c r="A984" t="s">
        <v>3046</v>
      </c>
      <c r="B984" t="s">
        <v>4830</v>
      </c>
      <c r="C984" t="s">
        <v>11</v>
      </c>
      <c r="D984">
        <v>288</v>
      </c>
      <c r="E984">
        <v>218884297</v>
      </c>
      <c r="F984" t="s">
        <v>11</v>
      </c>
      <c r="G984" t="s">
        <v>3047</v>
      </c>
      <c r="H984" t="s">
        <v>11</v>
      </c>
      <c r="I984" t="s">
        <v>3048</v>
      </c>
      <c r="J984" t="s">
        <v>4833</v>
      </c>
      <c r="K984" t="s">
        <v>3049</v>
      </c>
    </row>
    <row r="985" spans="1:11" x14ac:dyDescent="0.25">
      <c r="A985" t="s">
        <v>3050</v>
      </c>
      <c r="B985" t="s">
        <v>4830</v>
      </c>
      <c r="C985" t="s">
        <v>10</v>
      </c>
      <c r="D985">
        <v>183</v>
      </c>
      <c r="E985">
        <v>218884298</v>
      </c>
      <c r="F985" t="s">
        <v>11</v>
      </c>
      <c r="G985" t="s">
        <v>3051</v>
      </c>
      <c r="H985" t="s">
        <v>11</v>
      </c>
      <c r="I985" t="s">
        <v>11</v>
      </c>
      <c r="J985" t="s">
        <v>4833</v>
      </c>
      <c r="K985" t="s">
        <v>2356</v>
      </c>
    </row>
    <row r="986" spans="1:11" x14ac:dyDescent="0.25">
      <c r="A986" t="s">
        <v>3052</v>
      </c>
      <c r="B986" t="s">
        <v>4830</v>
      </c>
      <c r="C986" t="s">
        <v>10</v>
      </c>
      <c r="D986">
        <v>103</v>
      </c>
      <c r="E986">
        <v>218884299</v>
      </c>
      <c r="F986" t="s">
        <v>11</v>
      </c>
      <c r="G986" t="s">
        <v>3053</v>
      </c>
      <c r="H986" t="s">
        <v>11</v>
      </c>
      <c r="I986" t="s">
        <v>11</v>
      </c>
      <c r="J986" t="s">
        <v>4833</v>
      </c>
      <c r="K986" t="s">
        <v>13</v>
      </c>
    </row>
    <row r="987" spans="1:11" x14ac:dyDescent="0.25">
      <c r="A987" t="s">
        <v>3054</v>
      </c>
      <c r="B987" t="s">
        <v>4830</v>
      </c>
      <c r="C987" t="s">
        <v>10</v>
      </c>
      <c r="D987">
        <v>204</v>
      </c>
      <c r="E987">
        <v>218884300</v>
      </c>
      <c r="F987" t="s">
        <v>11</v>
      </c>
      <c r="G987" t="s">
        <v>3055</v>
      </c>
      <c r="H987" t="s">
        <v>11</v>
      </c>
      <c r="I987" t="s">
        <v>3056</v>
      </c>
      <c r="J987" t="s">
        <v>4833</v>
      </c>
      <c r="K987" t="s">
        <v>3057</v>
      </c>
    </row>
    <row r="988" spans="1:11" x14ac:dyDescent="0.25">
      <c r="A988" t="s">
        <v>3058</v>
      </c>
      <c r="B988" t="s">
        <v>4830</v>
      </c>
      <c r="C988" t="s">
        <v>10</v>
      </c>
      <c r="D988">
        <v>140</v>
      </c>
      <c r="E988">
        <v>218884301</v>
      </c>
      <c r="F988" t="s">
        <v>11</v>
      </c>
      <c r="G988" t="s">
        <v>3059</v>
      </c>
      <c r="H988" t="s">
        <v>11</v>
      </c>
      <c r="I988" t="s">
        <v>3060</v>
      </c>
      <c r="J988" t="s">
        <v>4833</v>
      </c>
      <c r="K988" t="s">
        <v>13</v>
      </c>
    </row>
    <row r="989" spans="1:11" x14ac:dyDescent="0.25">
      <c r="A989" t="s">
        <v>3061</v>
      </c>
      <c r="B989" t="s">
        <v>4830</v>
      </c>
      <c r="C989" t="s">
        <v>10</v>
      </c>
      <c r="D989">
        <v>97</v>
      </c>
      <c r="E989">
        <v>218884302</v>
      </c>
      <c r="F989" t="s">
        <v>11</v>
      </c>
      <c r="G989" t="s">
        <v>3062</v>
      </c>
      <c r="H989" t="s">
        <v>11</v>
      </c>
      <c r="I989" t="s">
        <v>11</v>
      </c>
      <c r="J989" t="s">
        <v>4833</v>
      </c>
      <c r="K989" t="s">
        <v>13</v>
      </c>
    </row>
    <row r="990" spans="1:11" x14ac:dyDescent="0.25">
      <c r="A990" t="s">
        <v>3063</v>
      </c>
      <c r="B990" t="s">
        <v>4830</v>
      </c>
      <c r="C990" t="s">
        <v>10</v>
      </c>
      <c r="D990">
        <v>657</v>
      </c>
      <c r="E990">
        <v>218884303</v>
      </c>
      <c r="F990" t="s">
        <v>11</v>
      </c>
      <c r="G990" t="s">
        <v>3064</v>
      </c>
      <c r="H990" t="s">
        <v>11</v>
      </c>
      <c r="I990" t="s">
        <v>3065</v>
      </c>
      <c r="J990" t="s">
        <v>4833</v>
      </c>
      <c r="K990" t="s">
        <v>3066</v>
      </c>
    </row>
    <row r="991" spans="1:11" x14ac:dyDescent="0.25">
      <c r="A991" t="s">
        <v>3067</v>
      </c>
      <c r="B991" t="s">
        <v>4830</v>
      </c>
      <c r="C991" t="s">
        <v>10</v>
      </c>
      <c r="D991">
        <v>157</v>
      </c>
      <c r="E991">
        <v>218884304</v>
      </c>
      <c r="F991" t="s">
        <v>11</v>
      </c>
      <c r="G991" t="s">
        <v>3068</v>
      </c>
      <c r="H991" t="s">
        <v>11</v>
      </c>
      <c r="I991" t="s">
        <v>11</v>
      </c>
      <c r="J991" t="s">
        <v>4833</v>
      </c>
      <c r="K991" t="s">
        <v>3069</v>
      </c>
    </row>
    <row r="992" spans="1:11" x14ac:dyDescent="0.25">
      <c r="A992" t="s">
        <v>3070</v>
      </c>
      <c r="B992" t="s">
        <v>4830</v>
      </c>
      <c r="C992" t="s">
        <v>10</v>
      </c>
      <c r="D992">
        <v>191</v>
      </c>
      <c r="E992">
        <v>218884305</v>
      </c>
      <c r="F992" t="s">
        <v>11</v>
      </c>
      <c r="G992" t="s">
        <v>3071</v>
      </c>
      <c r="H992" t="s">
        <v>11</v>
      </c>
      <c r="I992" t="s">
        <v>11</v>
      </c>
      <c r="J992" t="s">
        <v>4833</v>
      </c>
      <c r="K992" t="s">
        <v>3072</v>
      </c>
    </row>
    <row r="993" spans="1:11" x14ac:dyDescent="0.25">
      <c r="A993" t="s">
        <v>3073</v>
      </c>
      <c r="B993" t="s">
        <v>4830</v>
      </c>
      <c r="C993" t="s">
        <v>10</v>
      </c>
      <c r="D993">
        <v>316</v>
      </c>
      <c r="E993">
        <v>218884306</v>
      </c>
      <c r="F993" t="s">
        <v>11</v>
      </c>
      <c r="G993" t="s">
        <v>3074</v>
      </c>
      <c r="H993" t="s">
        <v>11</v>
      </c>
      <c r="I993" t="s">
        <v>11</v>
      </c>
      <c r="J993" t="s">
        <v>4833</v>
      </c>
      <c r="K993" t="s">
        <v>13</v>
      </c>
    </row>
    <row r="994" spans="1:11" x14ac:dyDescent="0.25">
      <c r="A994" t="s">
        <v>3075</v>
      </c>
      <c r="B994" t="s">
        <v>4830</v>
      </c>
      <c r="C994" t="s">
        <v>10</v>
      </c>
      <c r="D994">
        <v>105</v>
      </c>
      <c r="E994">
        <v>218884307</v>
      </c>
      <c r="F994" t="s">
        <v>11</v>
      </c>
      <c r="G994" t="s">
        <v>3076</v>
      </c>
      <c r="H994" t="s">
        <v>11</v>
      </c>
      <c r="I994" t="s">
        <v>11</v>
      </c>
      <c r="J994" t="s">
        <v>4833</v>
      </c>
      <c r="K994" t="s">
        <v>13</v>
      </c>
    </row>
    <row r="995" spans="1:11" x14ac:dyDescent="0.25">
      <c r="A995" t="s">
        <v>3077</v>
      </c>
      <c r="B995" t="s">
        <v>4830</v>
      </c>
      <c r="C995" t="s">
        <v>10</v>
      </c>
      <c r="D995">
        <v>584</v>
      </c>
      <c r="E995">
        <v>218884308</v>
      </c>
      <c r="F995" t="s">
        <v>11</v>
      </c>
      <c r="G995" t="s">
        <v>3078</v>
      </c>
      <c r="H995" t="s">
        <v>11</v>
      </c>
      <c r="I995" t="s">
        <v>3079</v>
      </c>
      <c r="J995" t="s">
        <v>4833</v>
      </c>
      <c r="K995" t="s">
        <v>3080</v>
      </c>
    </row>
    <row r="996" spans="1:11" x14ac:dyDescent="0.25">
      <c r="A996" t="s">
        <v>3081</v>
      </c>
      <c r="B996" t="s">
        <v>4830</v>
      </c>
      <c r="C996" t="s">
        <v>10</v>
      </c>
      <c r="D996">
        <v>467</v>
      </c>
      <c r="E996">
        <v>218884309</v>
      </c>
      <c r="F996" t="s">
        <v>11</v>
      </c>
      <c r="G996" t="s">
        <v>3082</v>
      </c>
      <c r="H996" t="s">
        <v>11</v>
      </c>
      <c r="I996" t="s">
        <v>3083</v>
      </c>
      <c r="J996" t="s">
        <v>4833</v>
      </c>
      <c r="K996" t="s">
        <v>3084</v>
      </c>
    </row>
    <row r="997" spans="1:11" x14ac:dyDescent="0.25">
      <c r="A997" t="s">
        <v>3085</v>
      </c>
      <c r="B997" t="s">
        <v>4830</v>
      </c>
      <c r="C997" t="s">
        <v>10</v>
      </c>
      <c r="D997">
        <v>230</v>
      </c>
      <c r="E997">
        <v>218884310</v>
      </c>
      <c r="F997" t="s">
        <v>11</v>
      </c>
      <c r="G997" t="s">
        <v>3086</v>
      </c>
      <c r="H997" t="s">
        <v>11</v>
      </c>
      <c r="I997" t="s">
        <v>1587</v>
      </c>
      <c r="J997" t="s">
        <v>4833</v>
      </c>
      <c r="K997" t="s">
        <v>3087</v>
      </c>
    </row>
    <row r="998" spans="1:11" x14ac:dyDescent="0.25">
      <c r="A998" t="s">
        <v>3088</v>
      </c>
      <c r="B998" t="s">
        <v>4830</v>
      </c>
      <c r="C998" t="s">
        <v>11</v>
      </c>
      <c r="D998">
        <v>82</v>
      </c>
      <c r="E998">
        <v>218884311</v>
      </c>
      <c r="F998" t="s">
        <v>11</v>
      </c>
      <c r="G998" t="s">
        <v>3089</v>
      </c>
      <c r="H998" t="s">
        <v>11</v>
      </c>
      <c r="I998" t="s">
        <v>11</v>
      </c>
      <c r="J998" t="s">
        <v>4833</v>
      </c>
      <c r="K998" t="s">
        <v>13</v>
      </c>
    </row>
    <row r="999" spans="1:11" x14ac:dyDescent="0.25">
      <c r="A999" t="s">
        <v>3090</v>
      </c>
      <c r="B999" t="s">
        <v>4830</v>
      </c>
      <c r="C999" t="s">
        <v>11</v>
      </c>
      <c r="D999">
        <v>479</v>
      </c>
      <c r="E999">
        <v>218884312</v>
      </c>
      <c r="F999" t="s">
        <v>11</v>
      </c>
      <c r="G999" t="s">
        <v>3091</v>
      </c>
      <c r="H999" t="s">
        <v>11</v>
      </c>
      <c r="I999" t="s">
        <v>3092</v>
      </c>
      <c r="J999" t="s">
        <v>4833</v>
      </c>
      <c r="K999" t="s">
        <v>3093</v>
      </c>
    </row>
    <row r="1000" spans="1:11" x14ac:dyDescent="0.25">
      <c r="A1000" t="s">
        <v>3094</v>
      </c>
      <c r="B1000" t="s">
        <v>4830</v>
      </c>
      <c r="C1000" t="s">
        <v>11</v>
      </c>
      <c r="D1000">
        <v>504</v>
      </c>
      <c r="E1000">
        <v>218884313</v>
      </c>
      <c r="F1000" t="s">
        <v>11</v>
      </c>
      <c r="G1000" t="s">
        <v>3095</v>
      </c>
      <c r="H1000" t="s">
        <v>11</v>
      </c>
      <c r="I1000" t="s">
        <v>3096</v>
      </c>
      <c r="J1000" t="s">
        <v>4833</v>
      </c>
      <c r="K1000" t="s">
        <v>3097</v>
      </c>
    </row>
    <row r="1001" spans="1:11" x14ac:dyDescent="0.25">
      <c r="A1001" t="s">
        <v>3098</v>
      </c>
      <c r="B1001" t="s">
        <v>4830</v>
      </c>
      <c r="C1001" t="s">
        <v>10</v>
      </c>
      <c r="D1001">
        <v>165</v>
      </c>
      <c r="E1001">
        <v>218884314</v>
      </c>
      <c r="F1001" t="s">
        <v>11</v>
      </c>
      <c r="G1001" t="s">
        <v>3099</v>
      </c>
      <c r="H1001" t="s">
        <v>11</v>
      </c>
      <c r="I1001" t="s">
        <v>11</v>
      </c>
      <c r="J1001" t="s">
        <v>4833</v>
      </c>
      <c r="K1001" t="s">
        <v>13</v>
      </c>
    </row>
    <row r="1002" spans="1:11" x14ac:dyDescent="0.25">
      <c r="A1002" t="s">
        <v>3100</v>
      </c>
      <c r="B1002" t="s">
        <v>4830</v>
      </c>
      <c r="C1002" t="s">
        <v>11</v>
      </c>
      <c r="D1002">
        <v>321</v>
      </c>
      <c r="E1002">
        <v>218884315</v>
      </c>
      <c r="F1002" t="s">
        <v>11</v>
      </c>
      <c r="G1002" t="s">
        <v>3101</v>
      </c>
      <c r="H1002" t="s">
        <v>11</v>
      </c>
      <c r="I1002" t="s">
        <v>3102</v>
      </c>
      <c r="J1002" t="s">
        <v>4833</v>
      </c>
      <c r="K1002" t="s">
        <v>3103</v>
      </c>
    </row>
    <row r="1003" spans="1:11" x14ac:dyDescent="0.25">
      <c r="A1003" t="s">
        <v>3104</v>
      </c>
      <c r="B1003" t="s">
        <v>4830</v>
      </c>
      <c r="C1003" t="s">
        <v>10</v>
      </c>
      <c r="D1003">
        <v>321</v>
      </c>
      <c r="E1003">
        <v>218884316</v>
      </c>
      <c r="F1003" t="s">
        <v>11</v>
      </c>
      <c r="G1003" t="s">
        <v>3105</v>
      </c>
      <c r="H1003" t="s">
        <v>11</v>
      </c>
      <c r="I1003" t="s">
        <v>3106</v>
      </c>
      <c r="J1003" t="s">
        <v>4833</v>
      </c>
      <c r="K1003" t="s">
        <v>521</v>
      </c>
    </row>
    <row r="1004" spans="1:11" x14ac:dyDescent="0.25">
      <c r="A1004" t="s">
        <v>3107</v>
      </c>
      <c r="B1004" t="s">
        <v>4830</v>
      </c>
      <c r="C1004" t="s">
        <v>11</v>
      </c>
      <c r="D1004">
        <v>263</v>
      </c>
      <c r="E1004">
        <v>218884317</v>
      </c>
      <c r="F1004" t="s">
        <v>11</v>
      </c>
      <c r="G1004" t="s">
        <v>3108</v>
      </c>
      <c r="H1004" t="s">
        <v>11</v>
      </c>
      <c r="I1004" t="s">
        <v>3109</v>
      </c>
      <c r="J1004" t="s">
        <v>4833</v>
      </c>
      <c r="K1004" t="s">
        <v>13</v>
      </c>
    </row>
    <row r="1005" spans="1:11" x14ac:dyDescent="0.25">
      <c r="A1005" t="s">
        <v>3110</v>
      </c>
      <c r="B1005" t="s">
        <v>4830</v>
      </c>
      <c r="C1005" t="s">
        <v>10</v>
      </c>
      <c r="D1005">
        <v>82</v>
      </c>
      <c r="E1005">
        <v>218884318</v>
      </c>
      <c r="F1005" t="s">
        <v>11</v>
      </c>
      <c r="G1005" t="s">
        <v>3111</v>
      </c>
      <c r="H1005" t="s">
        <v>11</v>
      </c>
      <c r="I1005" t="s">
        <v>11</v>
      </c>
      <c r="J1005" t="s">
        <v>4833</v>
      </c>
      <c r="K1005" t="s">
        <v>13</v>
      </c>
    </row>
    <row r="1006" spans="1:11" x14ac:dyDescent="0.25">
      <c r="A1006" t="s">
        <v>3112</v>
      </c>
      <c r="B1006" t="s">
        <v>4830</v>
      </c>
      <c r="C1006" t="s">
        <v>10</v>
      </c>
      <c r="D1006">
        <v>157</v>
      </c>
      <c r="E1006">
        <v>218884319</v>
      </c>
      <c r="F1006" t="s">
        <v>11</v>
      </c>
      <c r="G1006" t="s">
        <v>3113</v>
      </c>
      <c r="H1006" t="s">
        <v>11</v>
      </c>
      <c r="I1006" t="s">
        <v>11</v>
      </c>
      <c r="J1006" t="s">
        <v>4833</v>
      </c>
      <c r="K1006" t="s">
        <v>13</v>
      </c>
    </row>
    <row r="1007" spans="1:11" x14ac:dyDescent="0.25">
      <c r="A1007" t="s">
        <v>3114</v>
      </c>
      <c r="B1007" t="s">
        <v>4830</v>
      </c>
      <c r="C1007" t="s">
        <v>11</v>
      </c>
      <c r="D1007">
        <v>213</v>
      </c>
      <c r="E1007">
        <v>218884320</v>
      </c>
      <c r="F1007" t="s">
        <v>11</v>
      </c>
      <c r="G1007" t="s">
        <v>3115</v>
      </c>
      <c r="H1007" t="s">
        <v>11</v>
      </c>
      <c r="I1007" t="s">
        <v>11</v>
      </c>
      <c r="J1007" t="s">
        <v>4833</v>
      </c>
      <c r="K1007" t="s">
        <v>13</v>
      </c>
    </row>
    <row r="1008" spans="1:11" x14ac:dyDescent="0.25">
      <c r="A1008" t="s">
        <v>3116</v>
      </c>
      <c r="B1008" t="s">
        <v>4830</v>
      </c>
      <c r="C1008" t="s">
        <v>10</v>
      </c>
      <c r="D1008">
        <v>389</v>
      </c>
      <c r="E1008">
        <v>218884321</v>
      </c>
      <c r="F1008" t="s">
        <v>11</v>
      </c>
      <c r="G1008" t="s">
        <v>3117</v>
      </c>
      <c r="H1008" t="s">
        <v>11</v>
      </c>
      <c r="I1008" t="s">
        <v>3118</v>
      </c>
      <c r="J1008" t="s">
        <v>4833</v>
      </c>
      <c r="K1008" t="s">
        <v>3119</v>
      </c>
    </row>
    <row r="1009" spans="1:11" x14ac:dyDescent="0.25">
      <c r="A1009" t="s">
        <v>3120</v>
      </c>
      <c r="B1009" t="s">
        <v>4830</v>
      </c>
      <c r="C1009" t="s">
        <v>11</v>
      </c>
      <c r="D1009">
        <v>293</v>
      </c>
      <c r="E1009">
        <v>218884322</v>
      </c>
      <c r="F1009" t="s">
        <v>11</v>
      </c>
      <c r="G1009" t="s">
        <v>3121</v>
      </c>
      <c r="H1009" t="s">
        <v>11</v>
      </c>
      <c r="I1009" t="s">
        <v>11</v>
      </c>
      <c r="J1009" t="s">
        <v>4833</v>
      </c>
      <c r="K1009" t="s">
        <v>3122</v>
      </c>
    </row>
    <row r="1010" spans="1:11" x14ac:dyDescent="0.25">
      <c r="A1010" t="s">
        <v>3123</v>
      </c>
      <c r="B1010" t="s">
        <v>4830</v>
      </c>
      <c r="C1010" t="s">
        <v>11</v>
      </c>
      <c r="D1010">
        <v>259</v>
      </c>
      <c r="E1010">
        <v>218884323</v>
      </c>
      <c r="F1010" t="s">
        <v>11</v>
      </c>
      <c r="G1010" t="s">
        <v>3124</v>
      </c>
      <c r="H1010" t="s">
        <v>11</v>
      </c>
      <c r="I1010" t="s">
        <v>3125</v>
      </c>
      <c r="J1010" t="s">
        <v>4833</v>
      </c>
      <c r="K1010" t="s">
        <v>3126</v>
      </c>
    </row>
    <row r="1011" spans="1:11" x14ac:dyDescent="0.25">
      <c r="A1011" t="s">
        <v>3127</v>
      </c>
      <c r="B1011" t="s">
        <v>4830</v>
      </c>
      <c r="C1011" t="s">
        <v>11</v>
      </c>
      <c r="D1011">
        <v>219</v>
      </c>
      <c r="E1011">
        <v>218884324</v>
      </c>
      <c r="F1011" t="s">
        <v>11</v>
      </c>
      <c r="G1011" t="s">
        <v>3128</v>
      </c>
      <c r="H1011" t="s">
        <v>11</v>
      </c>
      <c r="I1011" t="s">
        <v>114</v>
      </c>
      <c r="J1011" t="s">
        <v>4833</v>
      </c>
      <c r="K1011" t="s">
        <v>3129</v>
      </c>
    </row>
    <row r="1012" spans="1:11" x14ac:dyDescent="0.25">
      <c r="A1012" t="s">
        <v>3130</v>
      </c>
      <c r="B1012" t="s">
        <v>4830</v>
      </c>
      <c r="C1012" t="s">
        <v>11</v>
      </c>
      <c r="D1012">
        <v>251</v>
      </c>
      <c r="E1012">
        <v>218884325</v>
      </c>
      <c r="F1012" t="s">
        <v>11</v>
      </c>
      <c r="G1012" t="s">
        <v>3131</v>
      </c>
      <c r="H1012" t="s">
        <v>11</v>
      </c>
      <c r="I1012" t="s">
        <v>3132</v>
      </c>
      <c r="J1012" t="s">
        <v>4833</v>
      </c>
      <c r="K1012" t="s">
        <v>3133</v>
      </c>
    </row>
    <row r="1013" spans="1:11" x14ac:dyDescent="0.25">
      <c r="A1013" t="s">
        <v>3134</v>
      </c>
      <c r="B1013" t="s">
        <v>4830</v>
      </c>
      <c r="C1013" t="s">
        <v>10</v>
      </c>
      <c r="D1013">
        <v>363</v>
      </c>
      <c r="E1013">
        <v>218884326</v>
      </c>
      <c r="F1013" t="s">
        <v>11</v>
      </c>
      <c r="G1013" t="s">
        <v>3135</v>
      </c>
      <c r="H1013" t="s">
        <v>11</v>
      </c>
      <c r="I1013" t="s">
        <v>324</v>
      </c>
      <c r="J1013" t="s">
        <v>4833</v>
      </c>
      <c r="K1013" t="s">
        <v>3136</v>
      </c>
    </row>
    <row r="1014" spans="1:11" x14ac:dyDescent="0.25">
      <c r="A1014" t="s">
        <v>3137</v>
      </c>
      <c r="B1014" t="s">
        <v>4830</v>
      </c>
      <c r="C1014" t="s">
        <v>10</v>
      </c>
      <c r="D1014">
        <v>166</v>
      </c>
      <c r="E1014">
        <v>218884327</v>
      </c>
      <c r="F1014" t="s">
        <v>11</v>
      </c>
      <c r="G1014" t="s">
        <v>3138</v>
      </c>
      <c r="H1014" t="s">
        <v>11</v>
      </c>
      <c r="I1014" t="s">
        <v>3139</v>
      </c>
      <c r="J1014" t="s">
        <v>4833</v>
      </c>
      <c r="K1014" t="s">
        <v>655</v>
      </c>
    </row>
    <row r="1015" spans="1:11" x14ac:dyDescent="0.25">
      <c r="A1015" t="s">
        <v>3140</v>
      </c>
      <c r="B1015" t="s">
        <v>4830</v>
      </c>
      <c r="C1015" t="s">
        <v>10</v>
      </c>
      <c r="D1015">
        <v>508</v>
      </c>
      <c r="E1015">
        <v>218884328</v>
      </c>
      <c r="F1015" t="s">
        <v>11</v>
      </c>
      <c r="G1015" t="s">
        <v>3141</v>
      </c>
      <c r="H1015" t="s">
        <v>11</v>
      </c>
      <c r="I1015" t="s">
        <v>3142</v>
      </c>
      <c r="J1015" t="s">
        <v>4833</v>
      </c>
      <c r="K1015" t="s">
        <v>3143</v>
      </c>
    </row>
    <row r="1016" spans="1:11" x14ac:dyDescent="0.25">
      <c r="A1016" t="s">
        <v>3144</v>
      </c>
      <c r="B1016" t="s">
        <v>4830</v>
      </c>
      <c r="C1016" t="s">
        <v>10</v>
      </c>
      <c r="D1016">
        <v>502</v>
      </c>
      <c r="E1016">
        <v>218884329</v>
      </c>
      <c r="F1016" t="s">
        <v>11</v>
      </c>
      <c r="G1016" t="s">
        <v>3145</v>
      </c>
      <c r="H1016" t="s">
        <v>11</v>
      </c>
      <c r="I1016" t="s">
        <v>3146</v>
      </c>
      <c r="J1016" t="s">
        <v>4833</v>
      </c>
      <c r="K1016" t="s">
        <v>3143</v>
      </c>
    </row>
    <row r="1017" spans="1:11" x14ac:dyDescent="0.25">
      <c r="A1017" t="s">
        <v>3147</v>
      </c>
      <c r="B1017" t="s">
        <v>4830</v>
      </c>
      <c r="C1017" t="s">
        <v>10</v>
      </c>
      <c r="D1017">
        <v>93</v>
      </c>
      <c r="E1017">
        <v>218884330</v>
      </c>
      <c r="F1017" t="s">
        <v>11</v>
      </c>
      <c r="G1017" t="s">
        <v>3148</v>
      </c>
      <c r="H1017" t="s">
        <v>11</v>
      </c>
      <c r="I1017" t="s">
        <v>11</v>
      </c>
      <c r="J1017" t="s">
        <v>4833</v>
      </c>
      <c r="K1017" t="s">
        <v>13</v>
      </c>
    </row>
    <row r="1018" spans="1:11" x14ac:dyDescent="0.25">
      <c r="A1018" t="s">
        <v>3149</v>
      </c>
      <c r="B1018" t="s">
        <v>4830</v>
      </c>
      <c r="C1018" t="s">
        <v>10</v>
      </c>
      <c r="D1018">
        <v>291</v>
      </c>
      <c r="E1018">
        <v>218884331</v>
      </c>
      <c r="F1018" t="s">
        <v>11</v>
      </c>
      <c r="G1018" t="s">
        <v>3150</v>
      </c>
      <c r="H1018" t="s">
        <v>11</v>
      </c>
      <c r="I1018" t="s">
        <v>3151</v>
      </c>
      <c r="J1018" t="s">
        <v>4833</v>
      </c>
      <c r="K1018" t="s">
        <v>3152</v>
      </c>
    </row>
    <row r="1019" spans="1:11" x14ac:dyDescent="0.25">
      <c r="A1019" t="s">
        <v>3153</v>
      </c>
      <c r="B1019" t="s">
        <v>4830</v>
      </c>
      <c r="C1019" t="s">
        <v>10</v>
      </c>
      <c r="D1019">
        <v>545</v>
      </c>
      <c r="E1019">
        <v>218884332</v>
      </c>
      <c r="F1019" t="s">
        <v>11</v>
      </c>
      <c r="G1019" t="s">
        <v>3154</v>
      </c>
      <c r="H1019" t="s">
        <v>11</v>
      </c>
      <c r="I1019" t="s">
        <v>1315</v>
      </c>
      <c r="J1019" t="s">
        <v>4833</v>
      </c>
      <c r="K1019" t="s">
        <v>1320</v>
      </c>
    </row>
    <row r="1020" spans="1:11" x14ac:dyDescent="0.25">
      <c r="A1020" t="s">
        <v>3155</v>
      </c>
      <c r="B1020" t="s">
        <v>4830</v>
      </c>
      <c r="C1020" t="s">
        <v>10</v>
      </c>
      <c r="D1020">
        <v>171</v>
      </c>
      <c r="E1020">
        <v>218884333</v>
      </c>
      <c r="F1020" t="s">
        <v>11</v>
      </c>
      <c r="G1020" t="s">
        <v>3156</v>
      </c>
      <c r="H1020" t="s">
        <v>11</v>
      </c>
      <c r="I1020" t="s">
        <v>1311</v>
      </c>
      <c r="J1020" t="s">
        <v>4833</v>
      </c>
      <c r="K1020" t="s">
        <v>3157</v>
      </c>
    </row>
    <row r="1021" spans="1:11" x14ac:dyDescent="0.25">
      <c r="A1021" t="s">
        <v>3158</v>
      </c>
      <c r="B1021" t="s">
        <v>4830</v>
      </c>
      <c r="C1021" t="s">
        <v>10</v>
      </c>
      <c r="D1021">
        <v>156</v>
      </c>
      <c r="E1021">
        <v>218884334</v>
      </c>
      <c r="F1021" t="s">
        <v>11</v>
      </c>
      <c r="G1021" t="s">
        <v>3159</v>
      </c>
      <c r="H1021" t="s">
        <v>11</v>
      </c>
      <c r="I1021" t="s">
        <v>1323</v>
      </c>
      <c r="J1021" t="s">
        <v>4833</v>
      </c>
      <c r="K1021" t="s">
        <v>3160</v>
      </c>
    </row>
    <row r="1022" spans="1:11" x14ac:dyDescent="0.25">
      <c r="A1022" t="s">
        <v>3161</v>
      </c>
      <c r="B1022" t="s">
        <v>4830</v>
      </c>
      <c r="C1022" t="s">
        <v>11</v>
      </c>
      <c r="D1022">
        <v>78</v>
      </c>
      <c r="E1022">
        <v>218884335</v>
      </c>
      <c r="F1022" t="s">
        <v>11</v>
      </c>
      <c r="G1022" t="s">
        <v>3162</v>
      </c>
      <c r="H1022" t="s">
        <v>11</v>
      </c>
      <c r="I1022" t="s">
        <v>11</v>
      </c>
      <c r="J1022" t="s">
        <v>4833</v>
      </c>
      <c r="K1022" t="s">
        <v>13</v>
      </c>
    </row>
    <row r="1023" spans="1:11" x14ac:dyDescent="0.25">
      <c r="A1023" t="s">
        <v>3163</v>
      </c>
      <c r="B1023" t="s">
        <v>4830</v>
      </c>
      <c r="C1023" t="s">
        <v>10</v>
      </c>
      <c r="D1023">
        <v>279</v>
      </c>
      <c r="E1023">
        <v>218884336</v>
      </c>
      <c r="F1023" t="s">
        <v>11</v>
      </c>
      <c r="G1023" t="s">
        <v>3164</v>
      </c>
      <c r="H1023" t="s">
        <v>11</v>
      </c>
      <c r="I1023" t="s">
        <v>3165</v>
      </c>
      <c r="J1023" t="s">
        <v>4833</v>
      </c>
      <c r="K1023" t="s">
        <v>3166</v>
      </c>
    </row>
    <row r="1024" spans="1:11" x14ac:dyDescent="0.25">
      <c r="A1024" t="s">
        <v>3167</v>
      </c>
      <c r="B1024" t="s">
        <v>4830</v>
      </c>
      <c r="C1024" t="s">
        <v>10</v>
      </c>
      <c r="D1024">
        <v>377</v>
      </c>
      <c r="E1024">
        <v>218884337</v>
      </c>
      <c r="F1024" t="s">
        <v>11</v>
      </c>
      <c r="G1024" t="s">
        <v>3168</v>
      </c>
      <c r="H1024" t="s">
        <v>11</v>
      </c>
      <c r="I1024" t="s">
        <v>3169</v>
      </c>
      <c r="J1024" t="s">
        <v>4833</v>
      </c>
      <c r="K1024" t="s">
        <v>3170</v>
      </c>
    </row>
    <row r="1025" spans="1:11" x14ac:dyDescent="0.25">
      <c r="A1025" t="s">
        <v>3171</v>
      </c>
      <c r="B1025" t="s">
        <v>4830</v>
      </c>
      <c r="C1025" t="s">
        <v>10</v>
      </c>
      <c r="D1025">
        <v>311</v>
      </c>
      <c r="E1025">
        <v>218884338</v>
      </c>
      <c r="F1025" t="s">
        <v>11</v>
      </c>
      <c r="G1025" t="s">
        <v>3172</v>
      </c>
      <c r="H1025" t="s">
        <v>11</v>
      </c>
      <c r="I1025" t="s">
        <v>3173</v>
      </c>
      <c r="J1025" t="s">
        <v>4833</v>
      </c>
      <c r="K1025" t="s">
        <v>3174</v>
      </c>
    </row>
    <row r="1026" spans="1:11" x14ac:dyDescent="0.25">
      <c r="A1026" t="s">
        <v>3175</v>
      </c>
      <c r="B1026" t="s">
        <v>4830</v>
      </c>
      <c r="C1026" t="s">
        <v>10</v>
      </c>
      <c r="D1026">
        <v>110</v>
      </c>
      <c r="E1026">
        <v>218884339</v>
      </c>
      <c r="F1026" t="s">
        <v>11</v>
      </c>
      <c r="G1026" t="s">
        <v>3176</v>
      </c>
      <c r="H1026" t="s">
        <v>11</v>
      </c>
      <c r="I1026" t="s">
        <v>11</v>
      </c>
      <c r="J1026" t="s">
        <v>4833</v>
      </c>
      <c r="K1026" t="s">
        <v>13</v>
      </c>
    </row>
    <row r="1027" spans="1:11" x14ac:dyDescent="0.25">
      <c r="A1027" t="s">
        <v>3177</v>
      </c>
      <c r="B1027" t="s">
        <v>4830</v>
      </c>
      <c r="C1027" t="s">
        <v>10</v>
      </c>
      <c r="D1027">
        <v>279</v>
      </c>
      <c r="E1027">
        <v>218884340</v>
      </c>
      <c r="F1027" t="s">
        <v>11</v>
      </c>
      <c r="G1027" t="s">
        <v>3178</v>
      </c>
      <c r="H1027" t="s">
        <v>11</v>
      </c>
      <c r="I1027" t="s">
        <v>11</v>
      </c>
      <c r="J1027" t="s">
        <v>4833</v>
      </c>
      <c r="K1027" t="s">
        <v>13</v>
      </c>
    </row>
    <row r="1028" spans="1:11" x14ac:dyDescent="0.25">
      <c r="A1028" t="s">
        <v>3179</v>
      </c>
      <c r="B1028" t="s">
        <v>4830</v>
      </c>
      <c r="C1028" t="s">
        <v>11</v>
      </c>
      <c r="D1028">
        <v>116</v>
      </c>
      <c r="E1028">
        <v>218884341</v>
      </c>
      <c r="F1028" t="s">
        <v>11</v>
      </c>
      <c r="G1028" t="s">
        <v>3180</v>
      </c>
      <c r="H1028" t="s">
        <v>11</v>
      </c>
      <c r="I1028" t="s">
        <v>11</v>
      </c>
      <c r="J1028" t="s">
        <v>4833</v>
      </c>
      <c r="K1028" t="s">
        <v>13</v>
      </c>
    </row>
    <row r="1029" spans="1:11" x14ac:dyDescent="0.25">
      <c r="A1029" t="s">
        <v>3181</v>
      </c>
      <c r="B1029" t="s">
        <v>4830</v>
      </c>
      <c r="C1029" t="s">
        <v>11</v>
      </c>
      <c r="D1029">
        <v>84</v>
      </c>
      <c r="E1029">
        <v>218884342</v>
      </c>
      <c r="F1029" t="s">
        <v>11</v>
      </c>
      <c r="G1029" t="s">
        <v>3182</v>
      </c>
      <c r="H1029" t="s">
        <v>11</v>
      </c>
      <c r="I1029" t="s">
        <v>11</v>
      </c>
      <c r="J1029" t="s">
        <v>4833</v>
      </c>
      <c r="K1029" t="s">
        <v>13</v>
      </c>
    </row>
    <row r="1030" spans="1:11" x14ac:dyDescent="0.25">
      <c r="A1030" t="s">
        <v>3183</v>
      </c>
      <c r="B1030" t="s">
        <v>4830</v>
      </c>
      <c r="C1030" t="s">
        <v>10</v>
      </c>
      <c r="D1030">
        <v>124</v>
      </c>
      <c r="E1030">
        <v>218884343</v>
      </c>
      <c r="F1030" t="s">
        <v>11</v>
      </c>
      <c r="G1030" t="s">
        <v>3184</v>
      </c>
      <c r="H1030" t="s">
        <v>11</v>
      </c>
      <c r="I1030" t="s">
        <v>11</v>
      </c>
      <c r="J1030" t="s">
        <v>4833</v>
      </c>
      <c r="K1030" t="s">
        <v>1056</v>
      </c>
    </row>
    <row r="1031" spans="1:11" x14ac:dyDescent="0.25">
      <c r="A1031" t="s">
        <v>3185</v>
      </c>
      <c r="B1031" t="s">
        <v>4830</v>
      </c>
      <c r="C1031" t="s">
        <v>10</v>
      </c>
      <c r="D1031">
        <v>549</v>
      </c>
      <c r="E1031">
        <v>218884344</v>
      </c>
      <c r="F1031" t="s">
        <v>11</v>
      </c>
      <c r="G1031" t="s">
        <v>3186</v>
      </c>
      <c r="H1031" t="s">
        <v>11</v>
      </c>
      <c r="I1031" t="s">
        <v>3187</v>
      </c>
      <c r="J1031" t="s">
        <v>4833</v>
      </c>
      <c r="K1031" t="s">
        <v>3188</v>
      </c>
    </row>
    <row r="1032" spans="1:11" x14ac:dyDescent="0.25">
      <c r="A1032" t="s">
        <v>3189</v>
      </c>
      <c r="B1032" t="s">
        <v>4830</v>
      </c>
      <c r="C1032" t="s">
        <v>10</v>
      </c>
      <c r="D1032">
        <v>106</v>
      </c>
      <c r="E1032">
        <v>218884345</v>
      </c>
      <c r="F1032" t="s">
        <v>11</v>
      </c>
      <c r="G1032" t="s">
        <v>3190</v>
      </c>
      <c r="H1032" t="s">
        <v>11</v>
      </c>
      <c r="I1032" t="s">
        <v>3191</v>
      </c>
      <c r="J1032" t="s">
        <v>4833</v>
      </c>
      <c r="K1032" t="s">
        <v>3192</v>
      </c>
    </row>
    <row r="1033" spans="1:11" x14ac:dyDescent="0.25">
      <c r="A1033" t="s">
        <v>3193</v>
      </c>
      <c r="B1033" t="s">
        <v>4830</v>
      </c>
      <c r="C1033" t="s">
        <v>10</v>
      </c>
      <c r="D1033">
        <v>365</v>
      </c>
      <c r="E1033">
        <v>218884346</v>
      </c>
      <c r="F1033" t="s">
        <v>11</v>
      </c>
      <c r="G1033" t="s">
        <v>3194</v>
      </c>
      <c r="H1033" t="s">
        <v>11</v>
      </c>
      <c r="I1033" t="s">
        <v>3195</v>
      </c>
      <c r="J1033" t="s">
        <v>4833</v>
      </c>
      <c r="K1033" t="s">
        <v>3196</v>
      </c>
    </row>
    <row r="1034" spans="1:11" x14ac:dyDescent="0.25">
      <c r="A1034" t="s">
        <v>3197</v>
      </c>
      <c r="B1034" t="s">
        <v>4830</v>
      </c>
      <c r="C1034" t="s">
        <v>10</v>
      </c>
      <c r="D1034">
        <v>679</v>
      </c>
      <c r="E1034">
        <v>218884347</v>
      </c>
      <c r="F1034" t="s">
        <v>11</v>
      </c>
      <c r="G1034" t="s">
        <v>3198</v>
      </c>
      <c r="H1034" t="s">
        <v>11</v>
      </c>
      <c r="I1034" t="s">
        <v>3199</v>
      </c>
      <c r="J1034" t="s">
        <v>4833</v>
      </c>
      <c r="K1034" t="s">
        <v>3200</v>
      </c>
    </row>
    <row r="1035" spans="1:11" x14ac:dyDescent="0.25">
      <c r="A1035" t="s">
        <v>3201</v>
      </c>
      <c r="B1035" t="s">
        <v>4830</v>
      </c>
      <c r="C1035" t="s">
        <v>11</v>
      </c>
      <c r="D1035">
        <v>43</v>
      </c>
      <c r="E1035">
        <v>218884348</v>
      </c>
      <c r="F1035" t="s">
        <v>11</v>
      </c>
      <c r="G1035" t="s">
        <v>3202</v>
      </c>
      <c r="H1035" t="s">
        <v>11</v>
      </c>
      <c r="I1035" t="s">
        <v>11</v>
      </c>
      <c r="J1035" t="s">
        <v>4833</v>
      </c>
      <c r="K1035" t="s">
        <v>13</v>
      </c>
    </row>
    <row r="1036" spans="1:11" x14ac:dyDescent="0.25">
      <c r="A1036" t="s">
        <v>3203</v>
      </c>
      <c r="B1036" t="s">
        <v>4830</v>
      </c>
      <c r="C1036" t="s">
        <v>11</v>
      </c>
      <c r="D1036">
        <v>175</v>
      </c>
      <c r="E1036">
        <v>218884349</v>
      </c>
      <c r="F1036" t="s">
        <v>11</v>
      </c>
      <c r="G1036" t="s">
        <v>3204</v>
      </c>
      <c r="H1036" t="s">
        <v>11</v>
      </c>
      <c r="I1036" t="s">
        <v>3205</v>
      </c>
      <c r="J1036" t="s">
        <v>4833</v>
      </c>
      <c r="K1036" t="s">
        <v>3206</v>
      </c>
    </row>
    <row r="1037" spans="1:11" x14ac:dyDescent="0.25">
      <c r="A1037" t="s">
        <v>3207</v>
      </c>
      <c r="B1037" t="s">
        <v>4830</v>
      </c>
      <c r="C1037" t="s">
        <v>11</v>
      </c>
      <c r="D1037">
        <v>134</v>
      </c>
      <c r="E1037">
        <v>218884350</v>
      </c>
      <c r="F1037" t="s">
        <v>11</v>
      </c>
      <c r="G1037" t="s">
        <v>3208</v>
      </c>
      <c r="H1037" t="s">
        <v>11</v>
      </c>
      <c r="I1037" t="s">
        <v>11</v>
      </c>
      <c r="J1037" t="s">
        <v>4833</v>
      </c>
      <c r="K1037" t="s">
        <v>13</v>
      </c>
    </row>
    <row r="1038" spans="1:11" x14ac:dyDescent="0.25">
      <c r="A1038" t="s">
        <v>3209</v>
      </c>
      <c r="B1038" t="s">
        <v>4830</v>
      </c>
      <c r="C1038" t="s">
        <v>11</v>
      </c>
      <c r="D1038">
        <v>291</v>
      </c>
      <c r="E1038">
        <v>218884351</v>
      </c>
      <c r="F1038" t="s">
        <v>11</v>
      </c>
      <c r="G1038" t="s">
        <v>3210</v>
      </c>
      <c r="H1038" t="s">
        <v>11</v>
      </c>
      <c r="I1038" t="s">
        <v>3211</v>
      </c>
      <c r="J1038" t="s">
        <v>4833</v>
      </c>
      <c r="K1038" t="s">
        <v>3212</v>
      </c>
    </row>
    <row r="1039" spans="1:11" x14ac:dyDescent="0.25">
      <c r="A1039" t="s">
        <v>3213</v>
      </c>
      <c r="B1039" t="s">
        <v>4830</v>
      </c>
      <c r="C1039" t="s">
        <v>11</v>
      </c>
      <c r="D1039">
        <v>379</v>
      </c>
      <c r="E1039">
        <v>218884352</v>
      </c>
      <c r="F1039" t="s">
        <v>11</v>
      </c>
      <c r="G1039" t="s">
        <v>3214</v>
      </c>
      <c r="H1039" t="s">
        <v>11</v>
      </c>
      <c r="I1039" t="s">
        <v>3215</v>
      </c>
      <c r="J1039" t="s">
        <v>4833</v>
      </c>
      <c r="K1039" t="s">
        <v>3216</v>
      </c>
    </row>
    <row r="1040" spans="1:11" x14ac:dyDescent="0.25">
      <c r="A1040" t="s">
        <v>3217</v>
      </c>
      <c r="B1040" t="s">
        <v>4830</v>
      </c>
      <c r="C1040" t="s">
        <v>10</v>
      </c>
      <c r="D1040">
        <v>216</v>
      </c>
      <c r="E1040">
        <v>218884353</v>
      </c>
      <c r="F1040" t="s">
        <v>11</v>
      </c>
      <c r="G1040" t="s">
        <v>3218</v>
      </c>
      <c r="H1040" t="s">
        <v>11</v>
      </c>
      <c r="I1040" t="s">
        <v>378</v>
      </c>
      <c r="J1040" t="s">
        <v>4833</v>
      </c>
      <c r="K1040" t="s">
        <v>379</v>
      </c>
    </row>
    <row r="1041" spans="1:11" x14ac:dyDescent="0.25">
      <c r="A1041" t="s">
        <v>3219</v>
      </c>
      <c r="B1041" t="s">
        <v>4830</v>
      </c>
      <c r="C1041" t="s">
        <v>10</v>
      </c>
      <c r="D1041">
        <v>429</v>
      </c>
      <c r="E1041">
        <v>218884354</v>
      </c>
      <c r="F1041" t="s">
        <v>11</v>
      </c>
      <c r="G1041" t="s">
        <v>3220</v>
      </c>
      <c r="H1041" t="s">
        <v>11</v>
      </c>
      <c r="I1041" t="s">
        <v>374</v>
      </c>
      <c r="J1041" t="s">
        <v>4833</v>
      </c>
      <c r="K1041" t="s">
        <v>375</v>
      </c>
    </row>
    <row r="1042" spans="1:11" x14ac:dyDescent="0.25">
      <c r="A1042" t="s">
        <v>3221</v>
      </c>
      <c r="B1042" t="s">
        <v>4830</v>
      </c>
      <c r="C1042" t="s">
        <v>10</v>
      </c>
      <c r="D1042">
        <v>183</v>
      </c>
      <c r="E1042">
        <v>218884355</v>
      </c>
      <c r="F1042" t="s">
        <v>11</v>
      </c>
      <c r="G1042" t="s">
        <v>3222</v>
      </c>
      <c r="H1042" t="s">
        <v>11</v>
      </c>
      <c r="I1042" t="s">
        <v>3223</v>
      </c>
      <c r="J1042" t="s">
        <v>4833</v>
      </c>
      <c r="K1042" t="s">
        <v>3224</v>
      </c>
    </row>
    <row r="1043" spans="1:11" x14ac:dyDescent="0.25">
      <c r="A1043" t="s">
        <v>3225</v>
      </c>
      <c r="B1043" t="s">
        <v>4830</v>
      </c>
      <c r="C1043" t="s">
        <v>10</v>
      </c>
      <c r="D1043">
        <v>230</v>
      </c>
      <c r="E1043">
        <v>218884356</v>
      </c>
      <c r="F1043" t="s">
        <v>11</v>
      </c>
      <c r="G1043" t="s">
        <v>3226</v>
      </c>
      <c r="H1043" t="s">
        <v>11</v>
      </c>
      <c r="I1043" t="s">
        <v>200</v>
      </c>
      <c r="J1043" t="s">
        <v>4833</v>
      </c>
      <c r="K1043" t="s">
        <v>3227</v>
      </c>
    </row>
    <row r="1044" spans="1:11" x14ac:dyDescent="0.25">
      <c r="A1044" t="s">
        <v>3228</v>
      </c>
      <c r="B1044" t="s">
        <v>4830</v>
      </c>
      <c r="C1044" t="s">
        <v>10</v>
      </c>
      <c r="D1044">
        <v>273</v>
      </c>
      <c r="E1044">
        <v>218884357</v>
      </c>
      <c r="F1044" t="s">
        <v>11</v>
      </c>
      <c r="G1044" t="s">
        <v>3229</v>
      </c>
      <c r="H1044" t="s">
        <v>11</v>
      </c>
      <c r="I1044" t="s">
        <v>3230</v>
      </c>
      <c r="J1044" t="s">
        <v>4833</v>
      </c>
      <c r="K1044" t="s">
        <v>3231</v>
      </c>
    </row>
    <row r="1045" spans="1:11" x14ac:dyDescent="0.25">
      <c r="A1045" t="s">
        <v>3232</v>
      </c>
      <c r="B1045" t="s">
        <v>4830</v>
      </c>
      <c r="C1045" t="s">
        <v>10</v>
      </c>
      <c r="D1045">
        <v>301</v>
      </c>
      <c r="E1045">
        <v>218884358</v>
      </c>
      <c r="F1045" t="s">
        <v>11</v>
      </c>
      <c r="G1045" t="s">
        <v>3233</v>
      </c>
      <c r="H1045" t="s">
        <v>11</v>
      </c>
      <c r="I1045" t="s">
        <v>11</v>
      </c>
      <c r="J1045" t="s">
        <v>4833</v>
      </c>
      <c r="K1045" t="s">
        <v>13</v>
      </c>
    </row>
    <row r="1046" spans="1:11" x14ac:dyDescent="0.25">
      <c r="A1046" t="s">
        <v>3234</v>
      </c>
      <c r="B1046" t="s">
        <v>4830</v>
      </c>
      <c r="C1046" t="s">
        <v>10</v>
      </c>
      <c r="D1046">
        <v>112</v>
      </c>
      <c r="E1046">
        <v>218884359</v>
      </c>
      <c r="F1046" t="s">
        <v>11</v>
      </c>
      <c r="G1046" t="s">
        <v>3235</v>
      </c>
      <c r="H1046" t="s">
        <v>11</v>
      </c>
      <c r="I1046" t="s">
        <v>11</v>
      </c>
      <c r="J1046" t="s">
        <v>4833</v>
      </c>
      <c r="K1046" t="s">
        <v>13</v>
      </c>
    </row>
    <row r="1047" spans="1:11" x14ac:dyDescent="0.25">
      <c r="A1047" t="s">
        <v>3236</v>
      </c>
      <c r="B1047" t="s">
        <v>4830</v>
      </c>
      <c r="C1047" t="s">
        <v>10</v>
      </c>
      <c r="D1047">
        <v>296</v>
      </c>
      <c r="E1047">
        <v>218884360</v>
      </c>
      <c r="F1047" t="s">
        <v>11</v>
      </c>
      <c r="G1047" t="s">
        <v>3237</v>
      </c>
      <c r="H1047" t="s">
        <v>11</v>
      </c>
      <c r="I1047" t="s">
        <v>3238</v>
      </c>
      <c r="J1047" t="s">
        <v>4833</v>
      </c>
      <c r="K1047" t="s">
        <v>3239</v>
      </c>
    </row>
    <row r="1048" spans="1:11" x14ac:dyDescent="0.25">
      <c r="A1048" t="s">
        <v>3240</v>
      </c>
      <c r="B1048" t="s">
        <v>4830</v>
      </c>
      <c r="C1048" t="s">
        <v>11</v>
      </c>
      <c r="D1048">
        <v>385</v>
      </c>
      <c r="E1048">
        <v>218884361</v>
      </c>
      <c r="F1048" t="s">
        <v>11</v>
      </c>
      <c r="G1048" t="s">
        <v>3241</v>
      </c>
      <c r="H1048" t="s">
        <v>11</v>
      </c>
      <c r="I1048" t="s">
        <v>11</v>
      </c>
      <c r="J1048" t="s">
        <v>4833</v>
      </c>
      <c r="K1048" t="s">
        <v>13</v>
      </c>
    </row>
    <row r="1049" spans="1:11" x14ac:dyDescent="0.25">
      <c r="A1049" t="s">
        <v>3242</v>
      </c>
      <c r="B1049" t="s">
        <v>4830</v>
      </c>
      <c r="C1049" t="s">
        <v>10</v>
      </c>
      <c r="D1049">
        <v>376</v>
      </c>
      <c r="E1049">
        <v>218884362</v>
      </c>
      <c r="F1049" t="s">
        <v>11</v>
      </c>
      <c r="G1049" t="s">
        <v>3243</v>
      </c>
      <c r="H1049" t="s">
        <v>11</v>
      </c>
      <c r="I1049" t="s">
        <v>3244</v>
      </c>
      <c r="J1049" t="s">
        <v>4833</v>
      </c>
      <c r="K1049" t="s">
        <v>3245</v>
      </c>
    </row>
    <row r="1050" spans="1:11" x14ac:dyDescent="0.25">
      <c r="A1050" t="s">
        <v>3246</v>
      </c>
      <c r="B1050" t="s">
        <v>4830</v>
      </c>
      <c r="C1050" t="s">
        <v>10</v>
      </c>
      <c r="D1050">
        <v>123</v>
      </c>
      <c r="E1050">
        <v>218884363</v>
      </c>
      <c r="F1050" t="s">
        <v>11</v>
      </c>
      <c r="G1050" t="s">
        <v>3247</v>
      </c>
      <c r="H1050" t="s">
        <v>11</v>
      </c>
      <c r="I1050" t="s">
        <v>11</v>
      </c>
      <c r="J1050" t="s">
        <v>4833</v>
      </c>
      <c r="K1050" t="s">
        <v>13</v>
      </c>
    </row>
    <row r="1051" spans="1:11" x14ac:dyDescent="0.25">
      <c r="A1051" t="s">
        <v>3248</v>
      </c>
      <c r="B1051" t="s">
        <v>4830</v>
      </c>
      <c r="C1051" t="s">
        <v>10</v>
      </c>
      <c r="D1051">
        <v>817</v>
      </c>
      <c r="E1051">
        <v>218884364</v>
      </c>
      <c r="F1051" t="s">
        <v>3249</v>
      </c>
      <c r="G1051" t="s">
        <v>3250</v>
      </c>
      <c r="H1051" t="s">
        <v>11</v>
      </c>
      <c r="I1051" t="s">
        <v>3251</v>
      </c>
      <c r="J1051" t="s">
        <v>4833</v>
      </c>
      <c r="K1051" t="s">
        <v>3252</v>
      </c>
    </row>
    <row r="1052" spans="1:11" x14ac:dyDescent="0.25">
      <c r="A1052" t="s">
        <v>3253</v>
      </c>
      <c r="B1052" t="s">
        <v>4830</v>
      </c>
      <c r="C1052" t="s">
        <v>11</v>
      </c>
      <c r="D1052">
        <v>232</v>
      </c>
      <c r="E1052">
        <v>218884365</v>
      </c>
      <c r="F1052" t="s">
        <v>11</v>
      </c>
      <c r="G1052" t="s">
        <v>3254</v>
      </c>
      <c r="H1052" t="s">
        <v>11</v>
      </c>
      <c r="I1052" t="s">
        <v>3255</v>
      </c>
      <c r="J1052" t="s">
        <v>4833</v>
      </c>
      <c r="K1052" t="s">
        <v>3256</v>
      </c>
    </row>
    <row r="1053" spans="1:11" x14ac:dyDescent="0.25">
      <c r="A1053" t="s">
        <v>3257</v>
      </c>
      <c r="B1053" t="s">
        <v>4830</v>
      </c>
      <c r="C1053" t="s">
        <v>10</v>
      </c>
      <c r="D1053">
        <v>235</v>
      </c>
      <c r="E1053">
        <v>218884366</v>
      </c>
      <c r="F1053" t="s">
        <v>11</v>
      </c>
      <c r="G1053" t="s">
        <v>3258</v>
      </c>
      <c r="H1053" t="s">
        <v>11</v>
      </c>
      <c r="I1053" t="s">
        <v>3259</v>
      </c>
      <c r="J1053" t="s">
        <v>4833</v>
      </c>
      <c r="K1053" t="s">
        <v>1140</v>
      </c>
    </row>
    <row r="1054" spans="1:11" x14ac:dyDescent="0.25">
      <c r="A1054" t="s">
        <v>3260</v>
      </c>
      <c r="B1054" t="s">
        <v>4830</v>
      </c>
      <c r="C1054" t="s">
        <v>11</v>
      </c>
      <c r="D1054">
        <v>288</v>
      </c>
      <c r="E1054">
        <v>218884367</v>
      </c>
      <c r="F1054" t="s">
        <v>11</v>
      </c>
      <c r="G1054" t="s">
        <v>3261</v>
      </c>
      <c r="H1054" t="s">
        <v>11</v>
      </c>
      <c r="I1054" t="s">
        <v>11</v>
      </c>
      <c r="J1054" t="s">
        <v>4833</v>
      </c>
      <c r="K1054" t="s">
        <v>13</v>
      </c>
    </row>
    <row r="1055" spans="1:11" x14ac:dyDescent="0.25">
      <c r="A1055" t="s">
        <v>3262</v>
      </c>
      <c r="B1055" t="s">
        <v>4830</v>
      </c>
      <c r="C1055" t="s">
        <v>11</v>
      </c>
      <c r="D1055">
        <v>208</v>
      </c>
      <c r="E1055">
        <v>218884368</v>
      </c>
      <c r="F1055" t="s">
        <v>11</v>
      </c>
      <c r="G1055" t="s">
        <v>3263</v>
      </c>
      <c r="H1055" t="s">
        <v>11</v>
      </c>
      <c r="I1055" t="s">
        <v>3264</v>
      </c>
      <c r="J1055" t="s">
        <v>4833</v>
      </c>
      <c r="K1055" t="s">
        <v>1472</v>
      </c>
    </row>
    <row r="1056" spans="1:11" x14ac:dyDescent="0.25">
      <c r="A1056" t="s">
        <v>3265</v>
      </c>
      <c r="B1056" t="s">
        <v>4830</v>
      </c>
      <c r="C1056" t="s">
        <v>11</v>
      </c>
      <c r="D1056">
        <v>283</v>
      </c>
      <c r="E1056">
        <v>218884369</v>
      </c>
      <c r="F1056" t="s">
        <v>11</v>
      </c>
      <c r="G1056" t="s">
        <v>3266</v>
      </c>
      <c r="H1056" t="s">
        <v>11</v>
      </c>
      <c r="I1056" t="s">
        <v>3267</v>
      </c>
      <c r="J1056" t="s">
        <v>4833</v>
      </c>
      <c r="K1056" t="s">
        <v>3268</v>
      </c>
    </row>
    <row r="1057" spans="1:11" x14ac:dyDescent="0.25">
      <c r="A1057" t="s">
        <v>3269</v>
      </c>
      <c r="B1057" t="s">
        <v>4830</v>
      </c>
      <c r="C1057" t="s">
        <v>10</v>
      </c>
      <c r="D1057">
        <v>94</v>
      </c>
      <c r="E1057">
        <v>218884370</v>
      </c>
      <c r="F1057" t="s">
        <v>11</v>
      </c>
      <c r="G1057" t="s">
        <v>3270</v>
      </c>
      <c r="H1057" t="s">
        <v>11</v>
      </c>
      <c r="I1057" t="s">
        <v>11</v>
      </c>
      <c r="J1057" t="s">
        <v>4833</v>
      </c>
      <c r="K1057" t="s">
        <v>13</v>
      </c>
    </row>
    <row r="1058" spans="1:11" x14ac:dyDescent="0.25">
      <c r="A1058" t="s">
        <v>3271</v>
      </c>
      <c r="B1058" t="s">
        <v>4830</v>
      </c>
      <c r="C1058" t="s">
        <v>10</v>
      </c>
      <c r="D1058">
        <v>84</v>
      </c>
      <c r="E1058">
        <v>218884371</v>
      </c>
      <c r="F1058" t="s">
        <v>11</v>
      </c>
      <c r="G1058" t="s">
        <v>3272</v>
      </c>
      <c r="H1058" t="s">
        <v>11</v>
      </c>
      <c r="I1058" t="s">
        <v>11</v>
      </c>
      <c r="J1058" t="s">
        <v>4833</v>
      </c>
      <c r="K1058" t="s">
        <v>13</v>
      </c>
    </row>
    <row r="1059" spans="1:11" x14ac:dyDescent="0.25">
      <c r="A1059" t="s">
        <v>3273</v>
      </c>
      <c r="B1059" t="s">
        <v>4830</v>
      </c>
      <c r="C1059" t="s">
        <v>11</v>
      </c>
      <c r="D1059">
        <v>73</v>
      </c>
      <c r="E1059">
        <v>218884372</v>
      </c>
      <c r="F1059" t="s">
        <v>11</v>
      </c>
      <c r="G1059" t="s">
        <v>3274</v>
      </c>
      <c r="H1059" t="s">
        <v>11</v>
      </c>
      <c r="I1059" t="s">
        <v>11</v>
      </c>
      <c r="J1059" t="s">
        <v>4833</v>
      </c>
      <c r="K1059" t="s">
        <v>13</v>
      </c>
    </row>
    <row r="1060" spans="1:11" x14ac:dyDescent="0.25">
      <c r="A1060" t="s">
        <v>3275</v>
      </c>
      <c r="B1060" t="s">
        <v>4830</v>
      </c>
      <c r="C1060" t="s">
        <v>11</v>
      </c>
      <c r="D1060">
        <v>108</v>
      </c>
      <c r="E1060">
        <v>218884373</v>
      </c>
      <c r="F1060" t="s">
        <v>11</v>
      </c>
      <c r="G1060" t="s">
        <v>3276</v>
      </c>
      <c r="H1060" t="s">
        <v>11</v>
      </c>
      <c r="I1060" t="s">
        <v>11</v>
      </c>
      <c r="J1060" t="s">
        <v>4833</v>
      </c>
      <c r="K1060" t="s">
        <v>13</v>
      </c>
    </row>
    <row r="1061" spans="1:11" x14ac:dyDescent="0.25">
      <c r="A1061" t="s">
        <v>3277</v>
      </c>
      <c r="B1061" t="s">
        <v>4830</v>
      </c>
      <c r="C1061" t="s">
        <v>10</v>
      </c>
      <c r="D1061">
        <v>386</v>
      </c>
      <c r="E1061">
        <v>218884374</v>
      </c>
      <c r="F1061" t="s">
        <v>11</v>
      </c>
      <c r="G1061" t="s">
        <v>3278</v>
      </c>
      <c r="H1061" t="s">
        <v>11</v>
      </c>
      <c r="I1061" t="s">
        <v>1846</v>
      </c>
      <c r="J1061" t="s">
        <v>4833</v>
      </c>
      <c r="K1061" t="s">
        <v>3279</v>
      </c>
    </row>
    <row r="1062" spans="1:11" x14ac:dyDescent="0.25">
      <c r="A1062" t="s">
        <v>3280</v>
      </c>
      <c r="B1062" t="s">
        <v>4830</v>
      </c>
      <c r="C1062" t="s">
        <v>11</v>
      </c>
      <c r="D1062">
        <v>172</v>
      </c>
      <c r="E1062">
        <v>218884375</v>
      </c>
      <c r="F1062" t="s">
        <v>11</v>
      </c>
      <c r="G1062" t="s">
        <v>3281</v>
      </c>
      <c r="H1062" t="s">
        <v>11</v>
      </c>
      <c r="I1062" t="s">
        <v>3282</v>
      </c>
      <c r="J1062" t="s">
        <v>4833</v>
      </c>
      <c r="K1062" t="s">
        <v>3283</v>
      </c>
    </row>
    <row r="1063" spans="1:11" x14ac:dyDescent="0.25">
      <c r="A1063" t="s">
        <v>3284</v>
      </c>
      <c r="B1063" t="s">
        <v>4830</v>
      </c>
      <c r="C1063" t="s">
        <v>11</v>
      </c>
      <c r="D1063">
        <v>275</v>
      </c>
      <c r="E1063">
        <v>218884376</v>
      </c>
      <c r="F1063" t="s">
        <v>11</v>
      </c>
      <c r="G1063" t="s">
        <v>3285</v>
      </c>
      <c r="H1063" t="s">
        <v>11</v>
      </c>
      <c r="I1063" t="s">
        <v>3286</v>
      </c>
      <c r="J1063" t="s">
        <v>4833</v>
      </c>
      <c r="K1063" t="s">
        <v>3287</v>
      </c>
    </row>
    <row r="1064" spans="1:11" x14ac:dyDescent="0.25">
      <c r="A1064" t="s">
        <v>3288</v>
      </c>
      <c r="B1064" t="s">
        <v>4830</v>
      </c>
      <c r="C1064" t="s">
        <v>10</v>
      </c>
      <c r="D1064">
        <v>333</v>
      </c>
      <c r="E1064">
        <v>218884377</v>
      </c>
      <c r="F1064" t="s">
        <v>11</v>
      </c>
      <c r="G1064" t="s">
        <v>3289</v>
      </c>
      <c r="H1064" t="s">
        <v>11</v>
      </c>
      <c r="I1064" t="s">
        <v>1035</v>
      </c>
      <c r="J1064" t="s">
        <v>4833</v>
      </c>
      <c r="K1064" t="s">
        <v>3290</v>
      </c>
    </row>
    <row r="1065" spans="1:11" x14ac:dyDescent="0.25">
      <c r="A1065" t="s">
        <v>3291</v>
      </c>
      <c r="B1065" t="s">
        <v>4830</v>
      </c>
      <c r="C1065" t="s">
        <v>10</v>
      </c>
      <c r="D1065">
        <v>227</v>
      </c>
      <c r="E1065">
        <v>218884378</v>
      </c>
      <c r="F1065" t="s">
        <v>3292</v>
      </c>
      <c r="G1065" t="s">
        <v>3293</v>
      </c>
      <c r="H1065" t="s">
        <v>11</v>
      </c>
      <c r="I1065" t="s">
        <v>3294</v>
      </c>
      <c r="J1065" t="s">
        <v>4833</v>
      </c>
      <c r="K1065" t="s">
        <v>3295</v>
      </c>
    </row>
    <row r="1066" spans="1:11" x14ac:dyDescent="0.25">
      <c r="A1066" t="s">
        <v>3296</v>
      </c>
      <c r="B1066" t="s">
        <v>4830</v>
      </c>
      <c r="C1066" t="s">
        <v>11</v>
      </c>
      <c r="D1066">
        <v>363</v>
      </c>
      <c r="E1066">
        <v>218884379</v>
      </c>
      <c r="F1066" t="s">
        <v>11</v>
      </c>
      <c r="G1066" t="s">
        <v>3297</v>
      </c>
      <c r="H1066" t="s">
        <v>11</v>
      </c>
      <c r="I1066" t="s">
        <v>3298</v>
      </c>
      <c r="J1066" t="s">
        <v>4833</v>
      </c>
      <c r="K1066" t="s">
        <v>3299</v>
      </c>
    </row>
    <row r="1067" spans="1:11" x14ac:dyDescent="0.25">
      <c r="A1067" t="s">
        <v>3300</v>
      </c>
      <c r="B1067" t="s">
        <v>4830</v>
      </c>
      <c r="C1067" t="s">
        <v>11</v>
      </c>
      <c r="D1067">
        <v>86</v>
      </c>
      <c r="E1067">
        <v>218884380</v>
      </c>
      <c r="F1067" t="s">
        <v>11</v>
      </c>
      <c r="G1067" t="s">
        <v>3301</v>
      </c>
      <c r="H1067" t="s">
        <v>11</v>
      </c>
      <c r="I1067" t="s">
        <v>11</v>
      </c>
      <c r="J1067" t="s">
        <v>4833</v>
      </c>
      <c r="K1067" t="s">
        <v>13</v>
      </c>
    </row>
    <row r="1068" spans="1:11" x14ac:dyDescent="0.25">
      <c r="A1068" t="s">
        <v>3302</v>
      </c>
      <c r="B1068" t="s">
        <v>4830</v>
      </c>
      <c r="C1068" t="s">
        <v>11</v>
      </c>
      <c r="D1068">
        <v>729</v>
      </c>
      <c r="E1068">
        <v>218884381</v>
      </c>
      <c r="F1068" t="s">
        <v>11</v>
      </c>
      <c r="G1068" t="s">
        <v>3303</v>
      </c>
      <c r="H1068" t="s">
        <v>11</v>
      </c>
      <c r="I1068" t="s">
        <v>146</v>
      </c>
      <c r="J1068" t="s">
        <v>4833</v>
      </c>
      <c r="K1068" t="s">
        <v>568</v>
      </c>
    </row>
    <row r="1069" spans="1:11" x14ac:dyDescent="0.25">
      <c r="A1069" t="s">
        <v>3304</v>
      </c>
      <c r="B1069" t="s">
        <v>4830</v>
      </c>
      <c r="C1069" t="s">
        <v>11</v>
      </c>
      <c r="D1069">
        <v>87</v>
      </c>
      <c r="E1069">
        <v>218884382</v>
      </c>
      <c r="F1069" t="s">
        <v>11</v>
      </c>
      <c r="G1069" t="s">
        <v>3305</v>
      </c>
      <c r="H1069" t="s">
        <v>11</v>
      </c>
      <c r="I1069" t="s">
        <v>11</v>
      </c>
      <c r="J1069" t="s">
        <v>4833</v>
      </c>
      <c r="K1069" t="s">
        <v>3306</v>
      </c>
    </row>
    <row r="1070" spans="1:11" x14ac:dyDescent="0.25">
      <c r="A1070" t="s">
        <v>3307</v>
      </c>
      <c r="B1070" t="s">
        <v>4830</v>
      </c>
      <c r="C1070" t="s">
        <v>11</v>
      </c>
      <c r="D1070">
        <v>385</v>
      </c>
      <c r="E1070">
        <v>218884383</v>
      </c>
      <c r="F1070" t="s">
        <v>11</v>
      </c>
      <c r="G1070" t="s">
        <v>3308</v>
      </c>
      <c r="H1070" t="s">
        <v>11</v>
      </c>
      <c r="I1070" t="s">
        <v>681</v>
      </c>
      <c r="J1070" t="s">
        <v>4833</v>
      </c>
      <c r="K1070" t="s">
        <v>1179</v>
      </c>
    </row>
    <row r="1071" spans="1:11" x14ac:dyDescent="0.25">
      <c r="A1071" t="s">
        <v>3309</v>
      </c>
      <c r="B1071" t="s">
        <v>4830</v>
      </c>
      <c r="C1071" t="s">
        <v>10</v>
      </c>
      <c r="D1071">
        <v>45</v>
      </c>
      <c r="E1071">
        <v>218884384</v>
      </c>
      <c r="F1071" t="s">
        <v>11</v>
      </c>
      <c r="G1071" t="s">
        <v>3310</v>
      </c>
      <c r="H1071" t="s">
        <v>11</v>
      </c>
      <c r="I1071" t="s">
        <v>11</v>
      </c>
      <c r="J1071" t="s">
        <v>4833</v>
      </c>
      <c r="K1071" t="s">
        <v>13</v>
      </c>
    </row>
    <row r="1072" spans="1:11" x14ac:dyDescent="0.25">
      <c r="A1072" t="s">
        <v>3311</v>
      </c>
      <c r="B1072" t="s">
        <v>4830</v>
      </c>
      <c r="C1072" t="s">
        <v>10</v>
      </c>
      <c r="D1072">
        <v>143</v>
      </c>
      <c r="E1072">
        <v>218884385</v>
      </c>
      <c r="F1072" t="s">
        <v>11</v>
      </c>
      <c r="G1072" t="s">
        <v>3312</v>
      </c>
      <c r="H1072" t="s">
        <v>11</v>
      </c>
      <c r="I1072" t="s">
        <v>3313</v>
      </c>
      <c r="J1072" t="s">
        <v>4833</v>
      </c>
      <c r="K1072" t="s">
        <v>3314</v>
      </c>
    </row>
    <row r="1073" spans="1:11" x14ac:dyDescent="0.25">
      <c r="A1073" t="s">
        <v>3315</v>
      </c>
      <c r="B1073" t="s">
        <v>4830</v>
      </c>
      <c r="C1073" t="s">
        <v>11</v>
      </c>
      <c r="D1073">
        <v>370</v>
      </c>
      <c r="E1073">
        <v>218884386</v>
      </c>
      <c r="F1073" t="s">
        <v>11</v>
      </c>
      <c r="G1073" t="s">
        <v>3316</v>
      </c>
      <c r="H1073" t="s">
        <v>11</v>
      </c>
      <c r="I1073" t="s">
        <v>3317</v>
      </c>
      <c r="J1073" t="s">
        <v>4833</v>
      </c>
      <c r="K1073" t="s">
        <v>3318</v>
      </c>
    </row>
    <row r="1074" spans="1:11" x14ac:dyDescent="0.25">
      <c r="A1074" t="s">
        <v>3319</v>
      </c>
      <c r="B1074" t="s">
        <v>4830</v>
      </c>
      <c r="C1074" t="s">
        <v>11</v>
      </c>
      <c r="D1074">
        <v>115</v>
      </c>
      <c r="E1074">
        <v>218884387</v>
      </c>
      <c r="F1074" t="s">
        <v>11</v>
      </c>
      <c r="G1074" t="s">
        <v>3320</v>
      </c>
      <c r="H1074" t="s">
        <v>11</v>
      </c>
      <c r="I1074" t="s">
        <v>3321</v>
      </c>
      <c r="J1074" t="s">
        <v>4833</v>
      </c>
      <c r="K1074" t="s">
        <v>3322</v>
      </c>
    </row>
    <row r="1075" spans="1:11" x14ac:dyDescent="0.25">
      <c r="A1075" t="s">
        <v>3323</v>
      </c>
      <c r="B1075" t="s">
        <v>4830</v>
      </c>
      <c r="C1075" t="s">
        <v>10</v>
      </c>
      <c r="D1075">
        <v>69</v>
      </c>
      <c r="E1075">
        <v>218884388</v>
      </c>
      <c r="F1075" t="s">
        <v>11</v>
      </c>
      <c r="G1075" t="s">
        <v>3324</v>
      </c>
      <c r="H1075" t="s">
        <v>11</v>
      </c>
      <c r="I1075" t="s">
        <v>3325</v>
      </c>
      <c r="J1075" t="s">
        <v>4833</v>
      </c>
      <c r="K1075" t="s">
        <v>3326</v>
      </c>
    </row>
    <row r="1076" spans="1:11" x14ac:dyDescent="0.25">
      <c r="A1076" t="s">
        <v>3327</v>
      </c>
      <c r="B1076" t="s">
        <v>4830</v>
      </c>
      <c r="C1076" t="s">
        <v>10</v>
      </c>
      <c r="D1076">
        <v>90</v>
      </c>
      <c r="E1076">
        <v>218884389</v>
      </c>
      <c r="F1076" t="s">
        <v>3328</v>
      </c>
      <c r="G1076" t="s">
        <v>3329</v>
      </c>
      <c r="H1076" t="s">
        <v>11</v>
      </c>
      <c r="I1076" t="s">
        <v>3330</v>
      </c>
      <c r="J1076" t="s">
        <v>4833</v>
      </c>
      <c r="K1076" t="s">
        <v>3331</v>
      </c>
    </row>
    <row r="1077" spans="1:11" x14ac:dyDescent="0.25">
      <c r="A1077" t="s">
        <v>3332</v>
      </c>
      <c r="B1077" t="s">
        <v>4830</v>
      </c>
      <c r="C1077" t="s">
        <v>10</v>
      </c>
      <c r="D1077">
        <v>218</v>
      </c>
      <c r="E1077">
        <v>218884390</v>
      </c>
      <c r="F1077" t="s">
        <v>11</v>
      </c>
      <c r="G1077" t="s">
        <v>3333</v>
      </c>
      <c r="H1077" t="s">
        <v>11</v>
      </c>
      <c r="I1077" t="s">
        <v>3334</v>
      </c>
      <c r="J1077" t="s">
        <v>4833</v>
      </c>
      <c r="K1077" t="s">
        <v>3335</v>
      </c>
    </row>
    <row r="1078" spans="1:11" x14ac:dyDescent="0.25">
      <c r="A1078" t="s">
        <v>3336</v>
      </c>
      <c r="B1078" t="s">
        <v>4830</v>
      </c>
      <c r="C1078" t="s">
        <v>11</v>
      </c>
      <c r="D1078">
        <v>37</v>
      </c>
      <c r="E1078">
        <v>218884391</v>
      </c>
      <c r="F1078" t="s">
        <v>11</v>
      </c>
      <c r="G1078" t="s">
        <v>3337</v>
      </c>
      <c r="H1078" t="s">
        <v>11</v>
      </c>
      <c r="I1078" t="s">
        <v>11</v>
      </c>
      <c r="J1078" t="s">
        <v>4833</v>
      </c>
      <c r="K1078" t="s">
        <v>13</v>
      </c>
    </row>
    <row r="1079" spans="1:11" x14ac:dyDescent="0.25">
      <c r="A1079" t="s">
        <v>3338</v>
      </c>
      <c r="B1079" t="s">
        <v>4830</v>
      </c>
      <c r="C1079" t="s">
        <v>10</v>
      </c>
      <c r="D1079">
        <v>269</v>
      </c>
      <c r="E1079">
        <v>218884392</v>
      </c>
      <c r="F1079" t="s">
        <v>11</v>
      </c>
      <c r="G1079" t="s">
        <v>3339</v>
      </c>
      <c r="H1079" t="s">
        <v>11</v>
      </c>
      <c r="I1079" t="s">
        <v>11</v>
      </c>
      <c r="J1079" t="s">
        <v>4833</v>
      </c>
      <c r="K1079" t="s">
        <v>13</v>
      </c>
    </row>
    <row r="1080" spans="1:11" x14ac:dyDescent="0.25">
      <c r="A1080" t="s">
        <v>3340</v>
      </c>
      <c r="B1080" t="s">
        <v>4830</v>
      </c>
      <c r="C1080" t="s">
        <v>11</v>
      </c>
      <c r="D1080">
        <v>432</v>
      </c>
      <c r="E1080">
        <v>218884393</v>
      </c>
      <c r="F1080" t="s">
        <v>11</v>
      </c>
      <c r="G1080" t="s">
        <v>3341</v>
      </c>
      <c r="H1080" t="s">
        <v>11</v>
      </c>
      <c r="I1080" t="s">
        <v>3342</v>
      </c>
      <c r="J1080" t="s">
        <v>4833</v>
      </c>
      <c r="K1080" t="s">
        <v>3343</v>
      </c>
    </row>
    <row r="1081" spans="1:11" x14ac:dyDescent="0.25">
      <c r="A1081" t="s">
        <v>3344</v>
      </c>
      <c r="B1081" t="s">
        <v>4830</v>
      </c>
      <c r="C1081" t="s">
        <v>10</v>
      </c>
      <c r="D1081">
        <v>141</v>
      </c>
      <c r="E1081">
        <v>218884394</v>
      </c>
      <c r="F1081" t="s">
        <v>11</v>
      </c>
      <c r="G1081" t="s">
        <v>3345</v>
      </c>
      <c r="H1081" t="s">
        <v>11</v>
      </c>
      <c r="I1081" t="s">
        <v>3346</v>
      </c>
      <c r="J1081" t="s">
        <v>4833</v>
      </c>
      <c r="K1081" t="s">
        <v>3347</v>
      </c>
    </row>
    <row r="1082" spans="1:11" x14ac:dyDescent="0.25">
      <c r="A1082" t="s">
        <v>3348</v>
      </c>
      <c r="B1082" t="s">
        <v>4830</v>
      </c>
      <c r="C1082" t="s">
        <v>10</v>
      </c>
      <c r="D1082">
        <v>108</v>
      </c>
      <c r="E1082">
        <v>218884395</v>
      </c>
      <c r="F1082" t="s">
        <v>11</v>
      </c>
      <c r="G1082" t="s">
        <v>3349</v>
      </c>
      <c r="H1082" t="s">
        <v>11</v>
      </c>
      <c r="I1082" t="s">
        <v>3350</v>
      </c>
      <c r="J1082" t="s">
        <v>4833</v>
      </c>
      <c r="K1082" t="s">
        <v>13</v>
      </c>
    </row>
    <row r="1083" spans="1:11" x14ac:dyDescent="0.25">
      <c r="A1083" t="s">
        <v>3351</v>
      </c>
      <c r="B1083" t="s">
        <v>4830</v>
      </c>
      <c r="C1083" t="s">
        <v>10</v>
      </c>
      <c r="D1083">
        <v>356</v>
      </c>
      <c r="E1083">
        <v>218884396</v>
      </c>
      <c r="F1083" t="s">
        <v>11</v>
      </c>
      <c r="G1083" t="s">
        <v>3352</v>
      </c>
      <c r="H1083" t="s">
        <v>11</v>
      </c>
      <c r="I1083" t="s">
        <v>3353</v>
      </c>
      <c r="J1083" t="s">
        <v>4833</v>
      </c>
      <c r="K1083" t="s">
        <v>3354</v>
      </c>
    </row>
    <row r="1084" spans="1:11" x14ac:dyDescent="0.25">
      <c r="A1084" t="s">
        <v>3355</v>
      </c>
      <c r="B1084" t="s">
        <v>4830</v>
      </c>
      <c r="C1084" t="s">
        <v>10</v>
      </c>
      <c r="D1084">
        <v>116</v>
      </c>
      <c r="E1084">
        <v>218884397</v>
      </c>
      <c r="F1084" t="s">
        <v>11</v>
      </c>
      <c r="G1084" t="s">
        <v>3356</v>
      </c>
      <c r="H1084" t="s">
        <v>11</v>
      </c>
      <c r="I1084" t="s">
        <v>3357</v>
      </c>
      <c r="J1084" t="s">
        <v>4833</v>
      </c>
      <c r="K1084" t="s">
        <v>3358</v>
      </c>
    </row>
    <row r="1085" spans="1:11" x14ac:dyDescent="0.25">
      <c r="A1085" t="s">
        <v>3359</v>
      </c>
      <c r="B1085" t="s">
        <v>4830</v>
      </c>
      <c r="C1085" t="s">
        <v>10</v>
      </c>
      <c r="D1085">
        <v>267</v>
      </c>
      <c r="E1085">
        <v>218884398</v>
      </c>
      <c r="F1085" t="s">
        <v>11</v>
      </c>
      <c r="G1085" t="s">
        <v>3360</v>
      </c>
      <c r="H1085" t="s">
        <v>11</v>
      </c>
      <c r="I1085" t="s">
        <v>3361</v>
      </c>
      <c r="J1085" t="s">
        <v>4833</v>
      </c>
      <c r="K1085" t="s">
        <v>3362</v>
      </c>
    </row>
    <row r="1086" spans="1:11" x14ac:dyDescent="0.25">
      <c r="A1086" t="s">
        <v>3363</v>
      </c>
      <c r="B1086" t="s">
        <v>4830</v>
      </c>
      <c r="C1086" t="s">
        <v>10</v>
      </c>
      <c r="D1086">
        <v>211</v>
      </c>
      <c r="E1086">
        <v>218884399</v>
      </c>
      <c r="F1086" t="s">
        <v>11</v>
      </c>
      <c r="G1086" t="s">
        <v>3364</v>
      </c>
      <c r="H1086" t="s">
        <v>11</v>
      </c>
      <c r="I1086" t="s">
        <v>3365</v>
      </c>
      <c r="J1086" t="s">
        <v>4833</v>
      </c>
      <c r="K1086" t="s">
        <v>3366</v>
      </c>
    </row>
    <row r="1087" spans="1:11" x14ac:dyDescent="0.25">
      <c r="A1087" t="s">
        <v>3367</v>
      </c>
      <c r="B1087" t="s">
        <v>4830</v>
      </c>
      <c r="C1087" t="s">
        <v>11</v>
      </c>
      <c r="D1087">
        <v>139</v>
      </c>
      <c r="E1087">
        <v>218884400</v>
      </c>
      <c r="F1087" t="s">
        <v>11</v>
      </c>
      <c r="G1087" t="s">
        <v>3368</v>
      </c>
      <c r="H1087" t="s">
        <v>11</v>
      </c>
      <c r="I1087" t="s">
        <v>3369</v>
      </c>
      <c r="J1087" t="s">
        <v>4833</v>
      </c>
      <c r="K1087" t="s">
        <v>13</v>
      </c>
    </row>
    <row r="1088" spans="1:11" x14ac:dyDescent="0.25">
      <c r="A1088" t="s">
        <v>3370</v>
      </c>
      <c r="B1088" t="s">
        <v>4830</v>
      </c>
      <c r="C1088" t="s">
        <v>11</v>
      </c>
      <c r="D1088">
        <v>484</v>
      </c>
      <c r="E1088">
        <v>218884401</v>
      </c>
      <c r="F1088" t="s">
        <v>11</v>
      </c>
      <c r="G1088" t="s">
        <v>3371</v>
      </c>
      <c r="H1088" t="s">
        <v>11</v>
      </c>
      <c r="I1088" t="s">
        <v>3372</v>
      </c>
      <c r="J1088" t="s">
        <v>4833</v>
      </c>
      <c r="K1088" t="s">
        <v>3373</v>
      </c>
    </row>
    <row r="1089" spans="1:11" x14ac:dyDescent="0.25">
      <c r="A1089" t="s">
        <v>3374</v>
      </c>
      <c r="B1089" t="s">
        <v>4830</v>
      </c>
      <c r="C1089" t="s">
        <v>11</v>
      </c>
      <c r="D1089">
        <v>444</v>
      </c>
      <c r="E1089">
        <v>218884402</v>
      </c>
      <c r="F1089" t="s">
        <v>11</v>
      </c>
      <c r="G1089" t="s">
        <v>3375</v>
      </c>
      <c r="H1089" t="s">
        <v>11</v>
      </c>
      <c r="I1089" t="s">
        <v>3376</v>
      </c>
      <c r="J1089" t="s">
        <v>4833</v>
      </c>
      <c r="K1089" t="s">
        <v>3377</v>
      </c>
    </row>
    <row r="1090" spans="1:11" x14ac:dyDescent="0.25">
      <c r="A1090" t="s">
        <v>3378</v>
      </c>
      <c r="B1090" t="s">
        <v>4830</v>
      </c>
      <c r="C1090" t="s">
        <v>11</v>
      </c>
      <c r="D1090">
        <v>163</v>
      </c>
      <c r="E1090">
        <v>218884403</v>
      </c>
      <c r="F1090" t="s">
        <v>11</v>
      </c>
      <c r="G1090" t="s">
        <v>3379</v>
      </c>
      <c r="H1090" t="s">
        <v>11</v>
      </c>
      <c r="I1090" t="s">
        <v>3380</v>
      </c>
      <c r="J1090" t="s">
        <v>4833</v>
      </c>
      <c r="K1090" t="s">
        <v>3381</v>
      </c>
    </row>
    <row r="1091" spans="1:11" x14ac:dyDescent="0.25">
      <c r="A1091" t="s">
        <v>3382</v>
      </c>
      <c r="B1091" t="s">
        <v>4830</v>
      </c>
      <c r="C1091" t="s">
        <v>11</v>
      </c>
      <c r="D1091">
        <v>367</v>
      </c>
      <c r="E1091">
        <v>218884404</v>
      </c>
      <c r="F1091" t="s">
        <v>11</v>
      </c>
      <c r="G1091" t="s">
        <v>3383</v>
      </c>
      <c r="H1091" t="s">
        <v>11</v>
      </c>
      <c r="I1091" t="s">
        <v>3384</v>
      </c>
      <c r="J1091" t="s">
        <v>4833</v>
      </c>
      <c r="K1091" t="s">
        <v>3385</v>
      </c>
    </row>
    <row r="1092" spans="1:11" x14ac:dyDescent="0.25">
      <c r="A1092" t="s">
        <v>3386</v>
      </c>
      <c r="B1092" t="s">
        <v>4830</v>
      </c>
      <c r="C1092" t="s">
        <v>11</v>
      </c>
      <c r="D1092">
        <v>265</v>
      </c>
      <c r="E1092">
        <v>218884405</v>
      </c>
      <c r="F1092" t="s">
        <v>11</v>
      </c>
      <c r="G1092" t="s">
        <v>3387</v>
      </c>
      <c r="H1092" t="s">
        <v>11</v>
      </c>
      <c r="I1092" t="s">
        <v>3388</v>
      </c>
      <c r="J1092" t="s">
        <v>4833</v>
      </c>
      <c r="K1092" t="s">
        <v>3389</v>
      </c>
    </row>
    <row r="1093" spans="1:11" x14ac:dyDescent="0.25">
      <c r="A1093" t="s">
        <v>3390</v>
      </c>
      <c r="B1093" t="s">
        <v>4830</v>
      </c>
      <c r="C1093" t="s">
        <v>11</v>
      </c>
      <c r="D1093">
        <v>307</v>
      </c>
      <c r="E1093">
        <v>218884406</v>
      </c>
      <c r="F1093" t="s">
        <v>11</v>
      </c>
      <c r="G1093" t="s">
        <v>3391</v>
      </c>
      <c r="H1093" t="s">
        <v>11</v>
      </c>
      <c r="I1093" t="s">
        <v>826</v>
      </c>
      <c r="J1093" t="s">
        <v>4833</v>
      </c>
      <c r="K1093" t="s">
        <v>3392</v>
      </c>
    </row>
    <row r="1094" spans="1:11" x14ac:dyDescent="0.25">
      <c r="A1094" t="s">
        <v>3393</v>
      </c>
      <c r="B1094" t="s">
        <v>4830</v>
      </c>
      <c r="C1094" t="s">
        <v>10</v>
      </c>
      <c r="D1094">
        <v>233</v>
      </c>
      <c r="E1094">
        <v>218884407</v>
      </c>
      <c r="F1094" t="s">
        <v>11</v>
      </c>
      <c r="G1094" t="s">
        <v>3394</v>
      </c>
      <c r="H1094" t="s">
        <v>11</v>
      </c>
      <c r="I1094" t="s">
        <v>3395</v>
      </c>
      <c r="J1094" t="s">
        <v>4833</v>
      </c>
      <c r="K1094" t="s">
        <v>3396</v>
      </c>
    </row>
    <row r="1095" spans="1:11" x14ac:dyDescent="0.25">
      <c r="A1095" t="s">
        <v>3397</v>
      </c>
      <c r="B1095" t="s">
        <v>4830</v>
      </c>
      <c r="C1095" t="s">
        <v>11</v>
      </c>
      <c r="D1095">
        <v>335</v>
      </c>
      <c r="E1095">
        <v>218884408</v>
      </c>
      <c r="F1095" t="s">
        <v>11</v>
      </c>
      <c r="G1095" t="s">
        <v>3398</v>
      </c>
      <c r="H1095" t="s">
        <v>11</v>
      </c>
      <c r="I1095" t="s">
        <v>2677</v>
      </c>
      <c r="J1095" t="s">
        <v>4833</v>
      </c>
      <c r="K1095" t="s">
        <v>3399</v>
      </c>
    </row>
    <row r="1096" spans="1:11" x14ac:dyDescent="0.25">
      <c r="A1096" t="s">
        <v>3400</v>
      </c>
      <c r="B1096" t="s">
        <v>4830</v>
      </c>
      <c r="C1096" t="s">
        <v>11</v>
      </c>
      <c r="D1096">
        <v>299</v>
      </c>
      <c r="E1096">
        <v>218884409</v>
      </c>
      <c r="F1096" t="s">
        <v>11</v>
      </c>
      <c r="G1096" t="s">
        <v>3401</v>
      </c>
      <c r="H1096" t="s">
        <v>11</v>
      </c>
      <c r="I1096" t="s">
        <v>3402</v>
      </c>
      <c r="J1096" t="s">
        <v>4833</v>
      </c>
      <c r="K1096" t="s">
        <v>3403</v>
      </c>
    </row>
    <row r="1097" spans="1:11" x14ac:dyDescent="0.25">
      <c r="A1097" t="s">
        <v>3404</v>
      </c>
      <c r="B1097" t="s">
        <v>4830</v>
      </c>
      <c r="C1097" t="s">
        <v>11</v>
      </c>
      <c r="D1097">
        <v>496</v>
      </c>
      <c r="E1097">
        <v>218884410</v>
      </c>
      <c r="F1097" t="s">
        <v>11</v>
      </c>
      <c r="G1097" t="s">
        <v>3405</v>
      </c>
      <c r="H1097" t="s">
        <v>11</v>
      </c>
      <c r="I1097" t="s">
        <v>3406</v>
      </c>
      <c r="J1097" t="s">
        <v>4833</v>
      </c>
      <c r="K1097" t="s">
        <v>3407</v>
      </c>
    </row>
    <row r="1098" spans="1:11" x14ac:dyDescent="0.25">
      <c r="A1098" t="s">
        <v>3408</v>
      </c>
      <c r="B1098" t="s">
        <v>4830</v>
      </c>
      <c r="C1098" t="s">
        <v>11</v>
      </c>
      <c r="D1098">
        <v>908</v>
      </c>
      <c r="E1098">
        <v>218884411</v>
      </c>
      <c r="F1098" t="s">
        <v>3409</v>
      </c>
      <c r="G1098" t="s">
        <v>3410</v>
      </c>
      <c r="H1098" t="s">
        <v>11</v>
      </c>
      <c r="I1098" t="s">
        <v>3411</v>
      </c>
      <c r="J1098" t="s">
        <v>4833</v>
      </c>
      <c r="K1098" t="s">
        <v>3412</v>
      </c>
    </row>
    <row r="1099" spans="1:11" x14ac:dyDescent="0.25">
      <c r="A1099" t="s">
        <v>3413</v>
      </c>
      <c r="B1099" t="s">
        <v>4830</v>
      </c>
      <c r="C1099" t="s">
        <v>11</v>
      </c>
      <c r="D1099">
        <v>107</v>
      </c>
      <c r="E1099">
        <v>218884412</v>
      </c>
      <c r="F1099" t="s">
        <v>3414</v>
      </c>
      <c r="G1099" t="s">
        <v>3415</v>
      </c>
      <c r="H1099" t="s">
        <v>11</v>
      </c>
      <c r="I1099" t="s">
        <v>3416</v>
      </c>
      <c r="J1099" t="s">
        <v>4833</v>
      </c>
      <c r="K1099" t="s">
        <v>3417</v>
      </c>
    </row>
    <row r="1100" spans="1:11" x14ac:dyDescent="0.25">
      <c r="A1100" t="s">
        <v>3418</v>
      </c>
      <c r="B1100" t="s">
        <v>4830</v>
      </c>
      <c r="C1100" t="s">
        <v>11</v>
      </c>
      <c r="D1100">
        <v>333</v>
      </c>
      <c r="E1100">
        <v>218884413</v>
      </c>
      <c r="F1100" t="s">
        <v>3419</v>
      </c>
      <c r="G1100" t="s">
        <v>3420</v>
      </c>
      <c r="H1100" t="s">
        <v>11</v>
      </c>
      <c r="I1100" t="s">
        <v>3421</v>
      </c>
      <c r="J1100" t="s">
        <v>4833</v>
      </c>
      <c r="K1100" t="s">
        <v>3422</v>
      </c>
    </row>
    <row r="1101" spans="1:11" x14ac:dyDescent="0.25">
      <c r="A1101" t="s">
        <v>3423</v>
      </c>
      <c r="B1101" t="s">
        <v>4830</v>
      </c>
      <c r="C1101" t="s">
        <v>11</v>
      </c>
      <c r="D1101">
        <v>215</v>
      </c>
      <c r="E1101">
        <v>218884414</v>
      </c>
      <c r="F1101" t="s">
        <v>3424</v>
      </c>
      <c r="G1101" t="s">
        <v>3425</v>
      </c>
      <c r="H1101" t="s">
        <v>11</v>
      </c>
      <c r="I1101" t="s">
        <v>3426</v>
      </c>
      <c r="J1101" t="s">
        <v>4833</v>
      </c>
      <c r="K1101" t="s">
        <v>3427</v>
      </c>
    </row>
    <row r="1102" spans="1:11" x14ac:dyDescent="0.25">
      <c r="A1102" t="s">
        <v>3428</v>
      </c>
      <c r="B1102" t="s">
        <v>4830</v>
      </c>
      <c r="C1102" t="s">
        <v>11</v>
      </c>
      <c r="D1102">
        <v>170</v>
      </c>
      <c r="E1102">
        <v>218884415</v>
      </c>
      <c r="F1102" t="s">
        <v>3429</v>
      </c>
      <c r="G1102" t="s">
        <v>3430</v>
      </c>
      <c r="H1102" t="s">
        <v>11</v>
      </c>
      <c r="I1102" t="s">
        <v>3431</v>
      </c>
      <c r="J1102" t="s">
        <v>4833</v>
      </c>
      <c r="K1102" t="s">
        <v>3432</v>
      </c>
    </row>
    <row r="1103" spans="1:11" x14ac:dyDescent="0.25">
      <c r="A1103" t="s">
        <v>3433</v>
      </c>
      <c r="B1103" t="s">
        <v>4830</v>
      </c>
      <c r="C1103" t="s">
        <v>11</v>
      </c>
      <c r="D1103">
        <v>163</v>
      </c>
      <c r="E1103">
        <v>218884416</v>
      </c>
      <c r="F1103" t="s">
        <v>11</v>
      </c>
      <c r="G1103" t="s">
        <v>3434</v>
      </c>
      <c r="H1103" t="s">
        <v>11</v>
      </c>
      <c r="I1103" t="s">
        <v>3435</v>
      </c>
      <c r="J1103" t="s">
        <v>4833</v>
      </c>
      <c r="K1103" t="s">
        <v>3436</v>
      </c>
    </row>
    <row r="1104" spans="1:11" x14ac:dyDescent="0.25">
      <c r="A1104" t="s">
        <v>3437</v>
      </c>
      <c r="B1104" t="s">
        <v>4830</v>
      </c>
      <c r="C1104" t="s">
        <v>11</v>
      </c>
      <c r="D1104">
        <v>59</v>
      </c>
      <c r="E1104">
        <v>218884417</v>
      </c>
      <c r="F1104" t="s">
        <v>11</v>
      </c>
      <c r="G1104" t="s">
        <v>3438</v>
      </c>
      <c r="H1104" t="s">
        <v>11</v>
      </c>
      <c r="I1104" t="s">
        <v>3439</v>
      </c>
      <c r="J1104" t="s">
        <v>4833</v>
      </c>
      <c r="K1104" t="s">
        <v>3440</v>
      </c>
    </row>
    <row r="1105" spans="1:11" x14ac:dyDescent="0.25">
      <c r="A1105" t="s">
        <v>3441</v>
      </c>
      <c r="B1105" t="s">
        <v>4830</v>
      </c>
      <c r="C1105" t="s">
        <v>11</v>
      </c>
      <c r="D1105">
        <v>296</v>
      </c>
      <c r="E1105">
        <v>218884418</v>
      </c>
      <c r="F1105" t="s">
        <v>11</v>
      </c>
      <c r="G1105" t="s">
        <v>3442</v>
      </c>
      <c r="H1105" t="s">
        <v>11</v>
      </c>
      <c r="I1105" t="s">
        <v>3443</v>
      </c>
      <c r="J1105" t="s">
        <v>4833</v>
      </c>
      <c r="K1105" t="s">
        <v>3444</v>
      </c>
    </row>
    <row r="1106" spans="1:11" x14ac:dyDescent="0.25">
      <c r="A1106" t="s">
        <v>3445</v>
      </c>
      <c r="B1106" t="s">
        <v>4830</v>
      </c>
      <c r="C1106" t="s">
        <v>11</v>
      </c>
      <c r="D1106">
        <v>156</v>
      </c>
      <c r="E1106">
        <v>218884419</v>
      </c>
      <c r="F1106" t="s">
        <v>11</v>
      </c>
      <c r="G1106" t="s">
        <v>3446</v>
      </c>
      <c r="H1106" t="s">
        <v>11</v>
      </c>
      <c r="I1106" t="s">
        <v>3447</v>
      </c>
      <c r="J1106" t="s">
        <v>4833</v>
      </c>
      <c r="K1106" t="s">
        <v>3448</v>
      </c>
    </row>
    <row r="1107" spans="1:11" x14ac:dyDescent="0.25">
      <c r="A1107" t="s">
        <v>3449</v>
      </c>
      <c r="B1107" t="s">
        <v>4830</v>
      </c>
      <c r="C1107" t="s">
        <v>11</v>
      </c>
      <c r="D1107">
        <v>86</v>
      </c>
      <c r="E1107">
        <v>218884420</v>
      </c>
      <c r="F1107" t="s">
        <v>3450</v>
      </c>
      <c r="G1107" t="s">
        <v>3451</v>
      </c>
      <c r="H1107" t="s">
        <v>11</v>
      </c>
      <c r="I1107" t="s">
        <v>3452</v>
      </c>
      <c r="J1107" t="s">
        <v>4833</v>
      </c>
      <c r="K1107" t="s">
        <v>3453</v>
      </c>
    </row>
    <row r="1108" spans="1:11" x14ac:dyDescent="0.25">
      <c r="A1108" t="s">
        <v>3454</v>
      </c>
      <c r="B1108" t="s">
        <v>4830</v>
      </c>
      <c r="C1108" t="s">
        <v>11</v>
      </c>
      <c r="D1108">
        <v>224</v>
      </c>
      <c r="E1108">
        <v>218884421</v>
      </c>
      <c r="F1108" t="s">
        <v>11</v>
      </c>
      <c r="G1108" t="s">
        <v>3455</v>
      </c>
      <c r="H1108" t="s">
        <v>11</v>
      </c>
      <c r="I1108" t="s">
        <v>3456</v>
      </c>
      <c r="J1108" t="s">
        <v>4833</v>
      </c>
      <c r="K1108" t="s">
        <v>3457</v>
      </c>
    </row>
    <row r="1109" spans="1:11" x14ac:dyDescent="0.25">
      <c r="A1109" t="s">
        <v>3458</v>
      </c>
      <c r="B1109" t="s">
        <v>4830</v>
      </c>
      <c r="C1109" t="s">
        <v>11</v>
      </c>
      <c r="D1109">
        <v>92</v>
      </c>
      <c r="E1109">
        <v>218884422</v>
      </c>
      <c r="F1109" t="s">
        <v>11</v>
      </c>
      <c r="G1109" t="s">
        <v>3459</v>
      </c>
      <c r="H1109" t="s">
        <v>11</v>
      </c>
      <c r="I1109" t="s">
        <v>3460</v>
      </c>
      <c r="J1109" t="s">
        <v>4833</v>
      </c>
      <c r="K1109" t="s">
        <v>3461</v>
      </c>
    </row>
    <row r="1110" spans="1:11" x14ac:dyDescent="0.25">
      <c r="A1110" t="s">
        <v>3462</v>
      </c>
      <c r="B1110" t="s">
        <v>4830</v>
      </c>
      <c r="C1110" t="s">
        <v>11</v>
      </c>
      <c r="D1110">
        <v>52</v>
      </c>
      <c r="E1110">
        <v>218884423</v>
      </c>
      <c r="F1110" t="s">
        <v>3463</v>
      </c>
      <c r="G1110" t="s">
        <v>3464</v>
      </c>
      <c r="H1110" t="s">
        <v>11</v>
      </c>
      <c r="I1110" t="s">
        <v>11</v>
      </c>
      <c r="J1110" t="s">
        <v>4833</v>
      </c>
      <c r="K1110" t="s">
        <v>3465</v>
      </c>
    </row>
    <row r="1111" spans="1:11" x14ac:dyDescent="0.25">
      <c r="A1111" t="s">
        <v>3466</v>
      </c>
      <c r="B1111" t="s">
        <v>4830</v>
      </c>
      <c r="C1111" t="s">
        <v>11</v>
      </c>
      <c r="D1111">
        <v>117</v>
      </c>
      <c r="E1111">
        <v>218884424</v>
      </c>
      <c r="F1111" t="s">
        <v>11</v>
      </c>
      <c r="G1111" t="s">
        <v>3467</v>
      </c>
      <c r="H1111" t="s">
        <v>11</v>
      </c>
      <c r="I1111" t="s">
        <v>3468</v>
      </c>
      <c r="J1111" t="s">
        <v>4833</v>
      </c>
      <c r="K1111" t="s">
        <v>3469</v>
      </c>
    </row>
    <row r="1112" spans="1:11" x14ac:dyDescent="0.25">
      <c r="A1112" t="s">
        <v>3470</v>
      </c>
      <c r="B1112" t="s">
        <v>4830</v>
      </c>
      <c r="C1112" t="s">
        <v>11</v>
      </c>
      <c r="D1112">
        <v>157</v>
      </c>
      <c r="E1112">
        <v>218884425</v>
      </c>
      <c r="F1112" t="s">
        <v>11</v>
      </c>
      <c r="G1112" t="s">
        <v>3471</v>
      </c>
      <c r="H1112" t="s">
        <v>11</v>
      </c>
      <c r="I1112" t="s">
        <v>3472</v>
      </c>
      <c r="J1112" t="s">
        <v>4833</v>
      </c>
      <c r="K1112" t="s">
        <v>3473</v>
      </c>
    </row>
    <row r="1113" spans="1:11" x14ac:dyDescent="0.25">
      <c r="A1113" t="s">
        <v>3474</v>
      </c>
      <c r="B1113" t="s">
        <v>4830</v>
      </c>
      <c r="C1113" t="s">
        <v>11</v>
      </c>
      <c r="D1113">
        <v>97</v>
      </c>
      <c r="E1113">
        <v>218884426</v>
      </c>
      <c r="F1113" t="s">
        <v>11</v>
      </c>
      <c r="G1113" t="s">
        <v>3475</v>
      </c>
      <c r="H1113" t="s">
        <v>11</v>
      </c>
      <c r="I1113" t="s">
        <v>3476</v>
      </c>
      <c r="J1113" t="s">
        <v>4833</v>
      </c>
      <c r="K1113" t="s">
        <v>3477</v>
      </c>
    </row>
    <row r="1114" spans="1:11" x14ac:dyDescent="0.25">
      <c r="A1114" t="s">
        <v>3478</v>
      </c>
      <c r="B1114" t="s">
        <v>4830</v>
      </c>
      <c r="C1114" t="s">
        <v>11</v>
      </c>
      <c r="D1114">
        <v>125</v>
      </c>
      <c r="E1114">
        <v>218884427</v>
      </c>
      <c r="F1114" t="s">
        <v>11</v>
      </c>
      <c r="G1114" t="s">
        <v>3479</v>
      </c>
      <c r="H1114" t="s">
        <v>11</v>
      </c>
      <c r="I1114" t="s">
        <v>3480</v>
      </c>
      <c r="J1114" t="s">
        <v>4833</v>
      </c>
      <c r="K1114" t="s">
        <v>3481</v>
      </c>
    </row>
    <row r="1115" spans="1:11" x14ac:dyDescent="0.25">
      <c r="A1115" t="s">
        <v>3482</v>
      </c>
      <c r="B1115" t="s">
        <v>4830</v>
      </c>
      <c r="C1115" t="s">
        <v>10</v>
      </c>
      <c r="D1115">
        <v>234</v>
      </c>
      <c r="E1115">
        <v>218884428</v>
      </c>
      <c r="F1115" t="s">
        <v>11</v>
      </c>
      <c r="G1115" t="s">
        <v>3483</v>
      </c>
      <c r="H1115" t="s">
        <v>11</v>
      </c>
      <c r="I1115" t="s">
        <v>3484</v>
      </c>
      <c r="J1115" t="s">
        <v>4833</v>
      </c>
      <c r="K1115" t="s">
        <v>3485</v>
      </c>
    </row>
    <row r="1116" spans="1:11" x14ac:dyDescent="0.25">
      <c r="A1116" t="s">
        <v>3486</v>
      </c>
      <c r="B1116" t="s">
        <v>4830</v>
      </c>
      <c r="C1116" t="s">
        <v>10</v>
      </c>
      <c r="D1116">
        <v>848</v>
      </c>
      <c r="E1116">
        <v>218884429</v>
      </c>
      <c r="F1116" t="s">
        <v>11</v>
      </c>
      <c r="G1116" t="s">
        <v>3487</v>
      </c>
      <c r="H1116" t="s">
        <v>11</v>
      </c>
      <c r="I1116" t="s">
        <v>3488</v>
      </c>
      <c r="J1116" t="s">
        <v>4833</v>
      </c>
      <c r="K1116" t="s">
        <v>3489</v>
      </c>
    </row>
    <row r="1117" spans="1:11" x14ac:dyDescent="0.25">
      <c r="A1117" t="s">
        <v>3490</v>
      </c>
      <c r="B1117" t="s">
        <v>4830</v>
      </c>
      <c r="C1117" t="s">
        <v>10</v>
      </c>
      <c r="D1117">
        <v>250</v>
      </c>
      <c r="E1117">
        <v>218884430</v>
      </c>
      <c r="F1117" t="s">
        <v>11</v>
      </c>
      <c r="G1117" t="s">
        <v>3491</v>
      </c>
      <c r="H1117" t="s">
        <v>11</v>
      </c>
      <c r="I1117" t="s">
        <v>1722</v>
      </c>
      <c r="J1117" t="s">
        <v>4833</v>
      </c>
      <c r="K1117" t="s">
        <v>3492</v>
      </c>
    </row>
    <row r="1118" spans="1:11" x14ac:dyDescent="0.25">
      <c r="A1118" t="s">
        <v>3493</v>
      </c>
      <c r="B1118" t="s">
        <v>4830</v>
      </c>
      <c r="C1118" t="s">
        <v>10</v>
      </c>
      <c r="D1118">
        <v>299</v>
      </c>
      <c r="E1118">
        <v>218884431</v>
      </c>
      <c r="F1118" t="s">
        <v>11</v>
      </c>
      <c r="G1118" t="s">
        <v>3494</v>
      </c>
      <c r="H1118" t="s">
        <v>11</v>
      </c>
      <c r="I1118" t="s">
        <v>3495</v>
      </c>
      <c r="J1118" t="s">
        <v>4833</v>
      </c>
      <c r="K1118" t="s">
        <v>3496</v>
      </c>
    </row>
    <row r="1119" spans="1:11" x14ac:dyDescent="0.25">
      <c r="A1119" t="s">
        <v>3497</v>
      </c>
      <c r="B1119" t="s">
        <v>4830</v>
      </c>
      <c r="C1119" t="s">
        <v>11</v>
      </c>
      <c r="D1119">
        <v>198</v>
      </c>
      <c r="E1119">
        <v>218884432</v>
      </c>
      <c r="F1119" t="s">
        <v>11</v>
      </c>
      <c r="G1119" t="s">
        <v>3498</v>
      </c>
      <c r="H1119" t="s">
        <v>11</v>
      </c>
      <c r="I1119" t="s">
        <v>2064</v>
      </c>
      <c r="J1119" t="s">
        <v>4833</v>
      </c>
      <c r="K1119" t="s">
        <v>3499</v>
      </c>
    </row>
    <row r="1120" spans="1:11" x14ac:dyDescent="0.25">
      <c r="A1120" t="s">
        <v>3500</v>
      </c>
      <c r="B1120" t="s">
        <v>4830</v>
      </c>
      <c r="C1120" t="s">
        <v>10</v>
      </c>
      <c r="D1120">
        <v>76</v>
      </c>
      <c r="E1120">
        <v>218884433</v>
      </c>
      <c r="F1120" t="s">
        <v>11</v>
      </c>
      <c r="G1120" t="s">
        <v>3501</v>
      </c>
      <c r="H1120" t="s">
        <v>11</v>
      </c>
      <c r="I1120" t="s">
        <v>11</v>
      </c>
      <c r="J1120" t="s">
        <v>4833</v>
      </c>
      <c r="K1120" t="s">
        <v>13</v>
      </c>
    </row>
    <row r="1121" spans="1:11" x14ac:dyDescent="0.25">
      <c r="A1121" t="s">
        <v>3502</v>
      </c>
      <c r="B1121" t="s">
        <v>4830</v>
      </c>
      <c r="C1121" t="s">
        <v>10</v>
      </c>
      <c r="D1121">
        <v>75</v>
      </c>
      <c r="E1121">
        <v>218884434</v>
      </c>
      <c r="F1121" t="s">
        <v>11</v>
      </c>
      <c r="G1121" t="s">
        <v>3503</v>
      </c>
      <c r="H1121" t="s">
        <v>11</v>
      </c>
      <c r="I1121" t="s">
        <v>11</v>
      </c>
      <c r="J1121" t="s">
        <v>4833</v>
      </c>
      <c r="K1121" t="s">
        <v>13</v>
      </c>
    </row>
    <row r="1122" spans="1:11" x14ac:dyDescent="0.25">
      <c r="A1122" t="s">
        <v>3504</v>
      </c>
      <c r="B1122" t="s">
        <v>4830</v>
      </c>
      <c r="C1122" t="s">
        <v>10</v>
      </c>
      <c r="D1122">
        <v>72</v>
      </c>
      <c r="E1122">
        <v>218884435</v>
      </c>
      <c r="F1122" t="s">
        <v>11</v>
      </c>
      <c r="G1122" t="s">
        <v>3505</v>
      </c>
      <c r="H1122" t="s">
        <v>11</v>
      </c>
      <c r="I1122" t="s">
        <v>11</v>
      </c>
      <c r="J1122" t="s">
        <v>4833</v>
      </c>
      <c r="K1122" t="s">
        <v>13</v>
      </c>
    </row>
    <row r="1123" spans="1:11" x14ac:dyDescent="0.25">
      <c r="A1123" t="s">
        <v>3506</v>
      </c>
      <c r="B1123" t="s">
        <v>4830</v>
      </c>
      <c r="C1123" t="s">
        <v>10</v>
      </c>
      <c r="D1123">
        <v>598</v>
      </c>
      <c r="E1123">
        <v>218884436</v>
      </c>
      <c r="F1123" t="s">
        <v>11</v>
      </c>
      <c r="G1123" t="s">
        <v>3507</v>
      </c>
      <c r="H1123" t="s">
        <v>11</v>
      </c>
      <c r="I1123" t="s">
        <v>3508</v>
      </c>
      <c r="J1123" t="s">
        <v>4833</v>
      </c>
      <c r="K1123" t="s">
        <v>3509</v>
      </c>
    </row>
    <row r="1124" spans="1:11" x14ac:dyDescent="0.25">
      <c r="A1124" t="s">
        <v>3510</v>
      </c>
      <c r="B1124" t="s">
        <v>4830</v>
      </c>
      <c r="C1124" t="s">
        <v>10</v>
      </c>
      <c r="D1124">
        <v>336</v>
      </c>
      <c r="E1124">
        <v>218884437</v>
      </c>
      <c r="F1124" t="s">
        <v>11</v>
      </c>
      <c r="G1124" t="s">
        <v>3511</v>
      </c>
      <c r="H1124" t="s">
        <v>11</v>
      </c>
      <c r="I1124" t="s">
        <v>11</v>
      </c>
      <c r="J1124" t="s">
        <v>4833</v>
      </c>
      <c r="K1124" t="s">
        <v>3512</v>
      </c>
    </row>
    <row r="1125" spans="1:11" x14ac:dyDescent="0.25">
      <c r="A1125" t="s">
        <v>3513</v>
      </c>
      <c r="B1125" t="s">
        <v>4830</v>
      </c>
      <c r="C1125" t="s">
        <v>11</v>
      </c>
      <c r="D1125">
        <v>61</v>
      </c>
      <c r="E1125">
        <v>218884438</v>
      </c>
      <c r="F1125" t="s">
        <v>11</v>
      </c>
      <c r="G1125" t="s">
        <v>3514</v>
      </c>
      <c r="H1125" t="s">
        <v>11</v>
      </c>
      <c r="I1125" t="s">
        <v>11</v>
      </c>
      <c r="J1125" t="s">
        <v>4833</v>
      </c>
      <c r="K1125" t="s">
        <v>13</v>
      </c>
    </row>
    <row r="1126" spans="1:11" x14ac:dyDescent="0.25">
      <c r="A1126" t="s">
        <v>3515</v>
      </c>
      <c r="B1126" t="s">
        <v>4830</v>
      </c>
      <c r="C1126" t="s">
        <v>11</v>
      </c>
      <c r="D1126">
        <v>76</v>
      </c>
      <c r="E1126">
        <v>218884439</v>
      </c>
      <c r="F1126" t="s">
        <v>11</v>
      </c>
      <c r="G1126" t="s">
        <v>3516</v>
      </c>
      <c r="H1126" t="s">
        <v>11</v>
      </c>
      <c r="I1126" t="s">
        <v>11</v>
      </c>
      <c r="J1126" t="s">
        <v>4833</v>
      </c>
      <c r="K1126" t="s">
        <v>13</v>
      </c>
    </row>
    <row r="1127" spans="1:11" x14ac:dyDescent="0.25">
      <c r="A1127" t="s">
        <v>3517</v>
      </c>
      <c r="B1127" t="s">
        <v>4830</v>
      </c>
      <c r="C1127" t="s">
        <v>10</v>
      </c>
      <c r="D1127">
        <v>90</v>
      </c>
      <c r="E1127">
        <v>218884440</v>
      </c>
      <c r="F1127" t="s">
        <v>11</v>
      </c>
      <c r="G1127" t="s">
        <v>3518</v>
      </c>
      <c r="H1127" t="s">
        <v>11</v>
      </c>
      <c r="I1127" t="s">
        <v>11</v>
      </c>
      <c r="J1127" t="s">
        <v>4833</v>
      </c>
      <c r="K1127" t="s">
        <v>13</v>
      </c>
    </row>
    <row r="1128" spans="1:11" x14ac:dyDescent="0.25">
      <c r="A1128" t="s">
        <v>3519</v>
      </c>
      <c r="B1128" t="s">
        <v>4830</v>
      </c>
      <c r="C1128" t="s">
        <v>11</v>
      </c>
      <c r="D1128">
        <v>448</v>
      </c>
      <c r="E1128">
        <v>218884441</v>
      </c>
      <c r="F1128" t="s">
        <v>11</v>
      </c>
      <c r="G1128" t="s">
        <v>3520</v>
      </c>
      <c r="H1128" t="s">
        <v>11</v>
      </c>
      <c r="I1128" t="s">
        <v>3521</v>
      </c>
      <c r="J1128" t="s">
        <v>4833</v>
      </c>
      <c r="K1128" t="s">
        <v>3522</v>
      </c>
    </row>
    <row r="1129" spans="1:11" x14ac:dyDescent="0.25">
      <c r="A1129" t="s">
        <v>3523</v>
      </c>
      <c r="B1129" t="s">
        <v>4830</v>
      </c>
      <c r="C1129" t="s">
        <v>10</v>
      </c>
      <c r="D1129">
        <v>123</v>
      </c>
      <c r="E1129">
        <v>218884442</v>
      </c>
      <c r="F1129" t="s">
        <v>11</v>
      </c>
      <c r="G1129" t="s">
        <v>3524</v>
      </c>
      <c r="H1129" t="s">
        <v>11</v>
      </c>
      <c r="I1129" t="s">
        <v>11</v>
      </c>
      <c r="J1129" t="s">
        <v>4833</v>
      </c>
      <c r="K1129" t="s">
        <v>13</v>
      </c>
    </row>
    <row r="1130" spans="1:11" x14ac:dyDescent="0.25">
      <c r="A1130" t="s">
        <v>3525</v>
      </c>
      <c r="B1130" t="s">
        <v>4830</v>
      </c>
      <c r="C1130" t="s">
        <v>10</v>
      </c>
      <c r="D1130">
        <v>241</v>
      </c>
      <c r="E1130">
        <v>218884443</v>
      </c>
      <c r="F1130" t="s">
        <v>11</v>
      </c>
      <c r="G1130" t="s">
        <v>3526</v>
      </c>
      <c r="H1130" t="s">
        <v>11</v>
      </c>
      <c r="I1130" t="s">
        <v>3527</v>
      </c>
      <c r="J1130" t="s">
        <v>4833</v>
      </c>
      <c r="K1130" t="s">
        <v>3528</v>
      </c>
    </row>
    <row r="1131" spans="1:11" x14ac:dyDescent="0.25">
      <c r="A1131" t="s">
        <v>3529</v>
      </c>
      <c r="B1131" t="s">
        <v>4830</v>
      </c>
      <c r="C1131" t="s">
        <v>11</v>
      </c>
      <c r="D1131">
        <v>337</v>
      </c>
      <c r="E1131">
        <v>218884444</v>
      </c>
      <c r="F1131" t="s">
        <v>11</v>
      </c>
      <c r="G1131" t="s">
        <v>3530</v>
      </c>
      <c r="H1131" t="s">
        <v>11</v>
      </c>
      <c r="I1131" t="s">
        <v>3531</v>
      </c>
      <c r="J1131" t="s">
        <v>4833</v>
      </c>
      <c r="K1131" t="s">
        <v>3532</v>
      </c>
    </row>
    <row r="1132" spans="1:11" x14ac:dyDescent="0.25">
      <c r="A1132" t="s">
        <v>3533</v>
      </c>
      <c r="B1132" t="s">
        <v>4830</v>
      </c>
      <c r="C1132" t="s">
        <v>11</v>
      </c>
      <c r="D1132">
        <v>443</v>
      </c>
      <c r="E1132">
        <v>218884445</v>
      </c>
      <c r="F1132" t="s">
        <v>11</v>
      </c>
      <c r="G1132" t="s">
        <v>3534</v>
      </c>
      <c r="H1132" t="s">
        <v>11</v>
      </c>
      <c r="I1132" t="s">
        <v>11</v>
      </c>
      <c r="J1132" t="s">
        <v>4833</v>
      </c>
      <c r="K1132" t="s">
        <v>880</v>
      </c>
    </row>
    <row r="1133" spans="1:11" x14ac:dyDescent="0.25">
      <c r="A1133" t="s">
        <v>3535</v>
      </c>
      <c r="B1133" t="s">
        <v>4830</v>
      </c>
      <c r="C1133" t="s">
        <v>11</v>
      </c>
      <c r="D1133">
        <v>417</v>
      </c>
      <c r="E1133">
        <v>218884446</v>
      </c>
      <c r="F1133" t="s">
        <v>11</v>
      </c>
      <c r="G1133" t="s">
        <v>3536</v>
      </c>
      <c r="H1133" t="s">
        <v>11</v>
      </c>
      <c r="I1133" t="s">
        <v>313</v>
      </c>
      <c r="J1133" t="s">
        <v>4833</v>
      </c>
      <c r="K1133" t="s">
        <v>3537</v>
      </c>
    </row>
    <row r="1134" spans="1:11" x14ac:dyDescent="0.25">
      <c r="A1134" t="s">
        <v>3538</v>
      </c>
      <c r="B1134" t="s">
        <v>4830</v>
      </c>
      <c r="C1134" t="s">
        <v>11</v>
      </c>
      <c r="D1134">
        <v>181</v>
      </c>
      <c r="E1134">
        <v>218884447</v>
      </c>
      <c r="F1134" t="s">
        <v>3539</v>
      </c>
      <c r="G1134" t="s">
        <v>3540</v>
      </c>
      <c r="H1134" t="s">
        <v>11</v>
      </c>
      <c r="I1134" t="s">
        <v>3541</v>
      </c>
      <c r="J1134" t="s">
        <v>4833</v>
      </c>
      <c r="K1134" t="s">
        <v>3542</v>
      </c>
    </row>
    <row r="1135" spans="1:11" x14ac:dyDescent="0.25">
      <c r="A1135" t="s">
        <v>3543</v>
      </c>
      <c r="B1135" t="s">
        <v>4830</v>
      </c>
      <c r="C1135" t="s">
        <v>11</v>
      </c>
      <c r="D1135">
        <v>283</v>
      </c>
      <c r="E1135">
        <v>218884448</v>
      </c>
      <c r="F1135" t="s">
        <v>11</v>
      </c>
      <c r="G1135" t="s">
        <v>3544</v>
      </c>
      <c r="H1135" t="s">
        <v>11</v>
      </c>
      <c r="I1135" t="s">
        <v>362</v>
      </c>
      <c r="J1135" t="s">
        <v>4833</v>
      </c>
      <c r="K1135" t="s">
        <v>3545</v>
      </c>
    </row>
    <row r="1136" spans="1:11" x14ac:dyDescent="0.25">
      <c r="A1136" t="s">
        <v>3546</v>
      </c>
      <c r="B1136" t="s">
        <v>4830</v>
      </c>
      <c r="C1136" t="s">
        <v>10</v>
      </c>
      <c r="D1136">
        <v>192</v>
      </c>
      <c r="E1136">
        <v>218884449</v>
      </c>
      <c r="F1136" t="s">
        <v>11</v>
      </c>
      <c r="G1136" t="s">
        <v>3547</v>
      </c>
      <c r="H1136" t="s">
        <v>11</v>
      </c>
      <c r="I1136" t="s">
        <v>3548</v>
      </c>
      <c r="J1136" t="s">
        <v>4833</v>
      </c>
      <c r="K1136" t="s">
        <v>3549</v>
      </c>
    </row>
    <row r="1137" spans="1:11" x14ac:dyDescent="0.25">
      <c r="A1137" t="s">
        <v>3550</v>
      </c>
      <c r="B1137" t="s">
        <v>4830</v>
      </c>
      <c r="C1137" t="s">
        <v>11</v>
      </c>
      <c r="D1137">
        <v>155</v>
      </c>
      <c r="E1137">
        <v>218884450</v>
      </c>
      <c r="F1137" t="s">
        <v>11</v>
      </c>
      <c r="G1137" t="s">
        <v>3551</v>
      </c>
      <c r="H1137" t="s">
        <v>11</v>
      </c>
      <c r="I1137" t="s">
        <v>3552</v>
      </c>
      <c r="J1137" t="s">
        <v>4833</v>
      </c>
      <c r="K1137" t="s">
        <v>13</v>
      </c>
    </row>
    <row r="1138" spans="1:11" x14ac:dyDescent="0.25">
      <c r="A1138" t="s">
        <v>3553</v>
      </c>
      <c r="B1138" t="s">
        <v>4830</v>
      </c>
      <c r="C1138" t="s">
        <v>10</v>
      </c>
      <c r="D1138">
        <v>448</v>
      </c>
      <c r="E1138">
        <v>218884451</v>
      </c>
      <c r="F1138" t="s">
        <v>3554</v>
      </c>
      <c r="G1138" t="s">
        <v>3555</v>
      </c>
      <c r="H1138" t="s">
        <v>11</v>
      </c>
      <c r="I1138" t="s">
        <v>3556</v>
      </c>
      <c r="J1138" t="s">
        <v>4833</v>
      </c>
      <c r="K1138" t="s">
        <v>3557</v>
      </c>
    </row>
    <row r="1139" spans="1:11" x14ac:dyDescent="0.25">
      <c r="A1139" t="s">
        <v>3558</v>
      </c>
      <c r="B1139" t="s">
        <v>4830</v>
      </c>
      <c r="C1139" t="s">
        <v>11</v>
      </c>
      <c r="D1139">
        <v>66</v>
      </c>
      <c r="E1139">
        <v>218884452</v>
      </c>
      <c r="F1139" t="s">
        <v>11</v>
      </c>
      <c r="G1139" t="s">
        <v>3559</v>
      </c>
      <c r="H1139" t="s">
        <v>11</v>
      </c>
      <c r="I1139" t="s">
        <v>1569</v>
      </c>
      <c r="J1139" t="s">
        <v>4833</v>
      </c>
      <c r="K1139" t="s">
        <v>3560</v>
      </c>
    </row>
    <row r="1140" spans="1:11" x14ac:dyDescent="0.25">
      <c r="A1140" t="s">
        <v>3561</v>
      </c>
      <c r="B1140" t="s">
        <v>4830</v>
      </c>
      <c r="C1140" t="s">
        <v>10</v>
      </c>
      <c r="D1140">
        <v>58</v>
      </c>
      <c r="E1140">
        <v>218884453</v>
      </c>
      <c r="F1140" t="s">
        <v>11</v>
      </c>
      <c r="G1140" t="s">
        <v>3562</v>
      </c>
      <c r="H1140" t="s">
        <v>11</v>
      </c>
      <c r="I1140" t="s">
        <v>3563</v>
      </c>
      <c r="J1140" t="s">
        <v>4833</v>
      </c>
      <c r="K1140" t="s">
        <v>3564</v>
      </c>
    </row>
    <row r="1141" spans="1:11" x14ac:dyDescent="0.25">
      <c r="A1141" t="s">
        <v>3565</v>
      </c>
      <c r="B1141" t="s">
        <v>4830</v>
      </c>
      <c r="C1141" t="s">
        <v>10</v>
      </c>
      <c r="D1141">
        <v>296</v>
      </c>
      <c r="E1141">
        <v>218884454</v>
      </c>
      <c r="F1141" t="s">
        <v>11</v>
      </c>
      <c r="G1141" t="s">
        <v>3566</v>
      </c>
      <c r="H1141" t="s">
        <v>11</v>
      </c>
      <c r="I1141" t="s">
        <v>11</v>
      </c>
      <c r="J1141" t="s">
        <v>4833</v>
      </c>
      <c r="K1141" t="s">
        <v>13</v>
      </c>
    </row>
    <row r="1142" spans="1:11" x14ac:dyDescent="0.25">
      <c r="A1142" t="s">
        <v>3567</v>
      </c>
      <c r="B1142" t="s">
        <v>4830</v>
      </c>
      <c r="C1142" t="s">
        <v>11</v>
      </c>
      <c r="D1142">
        <v>411</v>
      </c>
      <c r="E1142">
        <v>218884455</v>
      </c>
      <c r="F1142" t="s">
        <v>11</v>
      </c>
      <c r="G1142" t="s">
        <v>3568</v>
      </c>
      <c r="H1142" t="s">
        <v>11</v>
      </c>
      <c r="I1142" t="s">
        <v>3569</v>
      </c>
      <c r="J1142" t="s">
        <v>4833</v>
      </c>
      <c r="K1142" t="s">
        <v>3570</v>
      </c>
    </row>
    <row r="1143" spans="1:11" x14ac:dyDescent="0.25">
      <c r="A1143" t="s">
        <v>3571</v>
      </c>
      <c r="B1143" t="s">
        <v>4830</v>
      </c>
      <c r="C1143" t="s">
        <v>11</v>
      </c>
      <c r="D1143">
        <v>52</v>
      </c>
      <c r="E1143">
        <v>218884456</v>
      </c>
      <c r="F1143" t="s">
        <v>11</v>
      </c>
      <c r="G1143" t="s">
        <v>3572</v>
      </c>
      <c r="H1143" t="s">
        <v>11</v>
      </c>
      <c r="I1143" t="s">
        <v>11</v>
      </c>
      <c r="J1143" t="s">
        <v>4833</v>
      </c>
      <c r="K1143" t="s">
        <v>13</v>
      </c>
    </row>
    <row r="1144" spans="1:11" x14ac:dyDescent="0.25">
      <c r="A1144" t="s">
        <v>3573</v>
      </c>
      <c r="B1144" t="s">
        <v>4830</v>
      </c>
      <c r="C1144" t="s">
        <v>11</v>
      </c>
      <c r="D1144">
        <v>200</v>
      </c>
      <c r="E1144">
        <v>218884457</v>
      </c>
      <c r="F1144" t="s">
        <v>11</v>
      </c>
      <c r="G1144" t="s">
        <v>3574</v>
      </c>
      <c r="H1144" t="s">
        <v>11</v>
      </c>
      <c r="I1144" t="s">
        <v>3575</v>
      </c>
      <c r="J1144" t="s">
        <v>4833</v>
      </c>
      <c r="K1144" t="s">
        <v>3576</v>
      </c>
    </row>
    <row r="1145" spans="1:11" x14ac:dyDescent="0.25">
      <c r="A1145" t="s">
        <v>3577</v>
      </c>
      <c r="B1145" t="s">
        <v>4830</v>
      </c>
      <c r="C1145" t="s">
        <v>11</v>
      </c>
      <c r="D1145">
        <v>345</v>
      </c>
      <c r="E1145">
        <v>218884458</v>
      </c>
      <c r="F1145" t="s">
        <v>11</v>
      </c>
      <c r="G1145" t="s">
        <v>3578</v>
      </c>
      <c r="H1145" t="s">
        <v>11</v>
      </c>
      <c r="I1145" t="s">
        <v>3579</v>
      </c>
      <c r="J1145" t="s">
        <v>4833</v>
      </c>
      <c r="K1145" t="s">
        <v>3580</v>
      </c>
    </row>
    <row r="1146" spans="1:11" x14ac:dyDescent="0.25">
      <c r="A1146" t="s">
        <v>3581</v>
      </c>
      <c r="B1146" t="s">
        <v>4830</v>
      </c>
      <c r="C1146" t="s">
        <v>11</v>
      </c>
      <c r="D1146">
        <v>96</v>
      </c>
      <c r="E1146">
        <v>218884459</v>
      </c>
      <c r="F1146" t="s">
        <v>11</v>
      </c>
      <c r="G1146" t="s">
        <v>3582</v>
      </c>
      <c r="H1146" t="s">
        <v>11</v>
      </c>
      <c r="I1146" t="s">
        <v>3583</v>
      </c>
      <c r="J1146" t="s">
        <v>4833</v>
      </c>
      <c r="K1146" t="s">
        <v>3584</v>
      </c>
    </row>
    <row r="1147" spans="1:11" x14ac:dyDescent="0.25">
      <c r="A1147" t="s">
        <v>3585</v>
      </c>
      <c r="B1147" t="s">
        <v>4830</v>
      </c>
      <c r="C1147" t="s">
        <v>11</v>
      </c>
      <c r="D1147">
        <v>185</v>
      </c>
      <c r="E1147">
        <v>218884460</v>
      </c>
      <c r="F1147" t="s">
        <v>11</v>
      </c>
      <c r="G1147" t="s">
        <v>3586</v>
      </c>
      <c r="H1147" t="s">
        <v>11</v>
      </c>
      <c r="I1147" t="s">
        <v>3587</v>
      </c>
      <c r="J1147" t="s">
        <v>4833</v>
      </c>
      <c r="K1147" t="s">
        <v>3588</v>
      </c>
    </row>
    <row r="1148" spans="1:11" x14ac:dyDescent="0.25">
      <c r="A1148" t="s">
        <v>3589</v>
      </c>
      <c r="B1148" t="s">
        <v>4830</v>
      </c>
      <c r="C1148" t="s">
        <v>11</v>
      </c>
      <c r="D1148">
        <v>86</v>
      </c>
      <c r="E1148">
        <v>218884461</v>
      </c>
      <c r="F1148" t="s">
        <v>11</v>
      </c>
      <c r="G1148" t="s">
        <v>3590</v>
      </c>
      <c r="H1148" t="s">
        <v>11</v>
      </c>
      <c r="I1148" t="s">
        <v>3591</v>
      </c>
      <c r="J1148" t="s">
        <v>4833</v>
      </c>
      <c r="K1148" t="s">
        <v>3592</v>
      </c>
    </row>
    <row r="1149" spans="1:11" x14ac:dyDescent="0.25">
      <c r="A1149" t="s">
        <v>3593</v>
      </c>
      <c r="B1149" t="s">
        <v>4830</v>
      </c>
      <c r="C1149" t="s">
        <v>11</v>
      </c>
      <c r="D1149">
        <v>151</v>
      </c>
      <c r="E1149">
        <v>218884462</v>
      </c>
      <c r="F1149" t="s">
        <v>11</v>
      </c>
      <c r="G1149" t="s">
        <v>3594</v>
      </c>
      <c r="H1149" t="s">
        <v>11</v>
      </c>
      <c r="I1149" t="s">
        <v>11</v>
      </c>
      <c r="J1149" t="s">
        <v>4833</v>
      </c>
      <c r="K1149" t="s">
        <v>13</v>
      </c>
    </row>
    <row r="1150" spans="1:11" x14ac:dyDescent="0.25">
      <c r="A1150" t="s">
        <v>3595</v>
      </c>
      <c r="B1150" t="s">
        <v>4830</v>
      </c>
      <c r="C1150" t="s">
        <v>11</v>
      </c>
      <c r="D1150">
        <v>479</v>
      </c>
      <c r="E1150">
        <v>218884463</v>
      </c>
      <c r="F1150" t="s">
        <v>11</v>
      </c>
      <c r="G1150" t="s">
        <v>3596</v>
      </c>
      <c r="H1150" t="s">
        <v>11</v>
      </c>
      <c r="I1150" t="s">
        <v>3597</v>
      </c>
      <c r="J1150" t="s">
        <v>4833</v>
      </c>
      <c r="K1150" t="s">
        <v>3598</v>
      </c>
    </row>
    <row r="1151" spans="1:11" x14ac:dyDescent="0.25">
      <c r="A1151" t="s">
        <v>3599</v>
      </c>
      <c r="B1151" t="s">
        <v>4830</v>
      </c>
      <c r="C1151" t="s">
        <v>11</v>
      </c>
      <c r="D1151">
        <v>155</v>
      </c>
      <c r="E1151">
        <v>218884464</v>
      </c>
      <c r="F1151" t="s">
        <v>3600</v>
      </c>
      <c r="G1151" t="s">
        <v>3601</v>
      </c>
      <c r="H1151" t="s">
        <v>11</v>
      </c>
      <c r="I1151" t="s">
        <v>3602</v>
      </c>
      <c r="J1151" t="s">
        <v>4833</v>
      </c>
      <c r="K1151" t="s">
        <v>3603</v>
      </c>
    </row>
    <row r="1152" spans="1:11" x14ac:dyDescent="0.25">
      <c r="A1152" t="s">
        <v>3604</v>
      </c>
      <c r="B1152" t="s">
        <v>4830</v>
      </c>
      <c r="C1152" t="s">
        <v>11</v>
      </c>
      <c r="D1152">
        <v>162</v>
      </c>
      <c r="E1152">
        <v>218884465</v>
      </c>
      <c r="F1152" t="s">
        <v>3605</v>
      </c>
      <c r="G1152" t="s">
        <v>3606</v>
      </c>
      <c r="H1152" t="s">
        <v>11</v>
      </c>
      <c r="I1152" t="s">
        <v>3607</v>
      </c>
      <c r="J1152" t="s">
        <v>4833</v>
      </c>
      <c r="K1152" t="s">
        <v>3608</v>
      </c>
    </row>
    <row r="1153" spans="1:11" x14ac:dyDescent="0.25">
      <c r="A1153" t="s">
        <v>3609</v>
      </c>
      <c r="B1153" t="s">
        <v>4830</v>
      </c>
      <c r="C1153" t="s">
        <v>11</v>
      </c>
      <c r="D1153">
        <v>217</v>
      </c>
      <c r="E1153">
        <v>218884466</v>
      </c>
      <c r="F1153" t="s">
        <v>3610</v>
      </c>
      <c r="G1153" t="s">
        <v>3611</v>
      </c>
      <c r="H1153" t="s">
        <v>11</v>
      </c>
      <c r="I1153" t="s">
        <v>3612</v>
      </c>
      <c r="J1153" t="s">
        <v>4833</v>
      </c>
      <c r="K1153" t="s">
        <v>3613</v>
      </c>
    </row>
    <row r="1154" spans="1:11" x14ac:dyDescent="0.25">
      <c r="A1154" t="s">
        <v>3614</v>
      </c>
      <c r="B1154" t="s">
        <v>4830</v>
      </c>
      <c r="C1154" t="s">
        <v>11</v>
      </c>
      <c r="D1154">
        <v>196</v>
      </c>
      <c r="E1154">
        <v>218884467</v>
      </c>
      <c r="F1154" t="s">
        <v>3615</v>
      </c>
      <c r="G1154" t="s">
        <v>3616</v>
      </c>
      <c r="H1154" t="s">
        <v>11</v>
      </c>
      <c r="I1154" t="s">
        <v>3617</v>
      </c>
      <c r="J1154" t="s">
        <v>4833</v>
      </c>
      <c r="K1154" t="s">
        <v>3618</v>
      </c>
    </row>
    <row r="1155" spans="1:11" x14ac:dyDescent="0.25">
      <c r="A1155" t="s">
        <v>3619</v>
      </c>
      <c r="B1155" t="s">
        <v>4830</v>
      </c>
      <c r="C1155" t="s">
        <v>11</v>
      </c>
      <c r="D1155">
        <v>152</v>
      </c>
      <c r="E1155">
        <v>218884468</v>
      </c>
      <c r="F1155" t="s">
        <v>3620</v>
      </c>
      <c r="G1155" t="s">
        <v>3621</v>
      </c>
      <c r="H1155" t="s">
        <v>11</v>
      </c>
      <c r="I1155" t="s">
        <v>3622</v>
      </c>
      <c r="J1155" t="s">
        <v>4833</v>
      </c>
      <c r="K1155" t="s">
        <v>3623</v>
      </c>
    </row>
    <row r="1156" spans="1:11" x14ac:dyDescent="0.25">
      <c r="A1156" t="s">
        <v>3624</v>
      </c>
      <c r="B1156" t="s">
        <v>4830</v>
      </c>
      <c r="C1156" t="s">
        <v>11</v>
      </c>
      <c r="D1156">
        <v>123</v>
      </c>
      <c r="E1156">
        <v>218884469</v>
      </c>
      <c r="F1156" t="s">
        <v>11</v>
      </c>
      <c r="G1156" t="s">
        <v>3625</v>
      </c>
      <c r="H1156" t="s">
        <v>11</v>
      </c>
      <c r="I1156" t="s">
        <v>3626</v>
      </c>
      <c r="J1156" t="s">
        <v>4833</v>
      </c>
      <c r="K1156" t="s">
        <v>3627</v>
      </c>
    </row>
    <row r="1157" spans="1:11" x14ac:dyDescent="0.25">
      <c r="A1157" t="s">
        <v>3628</v>
      </c>
      <c r="B1157" t="s">
        <v>4830</v>
      </c>
      <c r="C1157" t="s">
        <v>11</v>
      </c>
      <c r="D1157">
        <v>184</v>
      </c>
      <c r="E1157">
        <v>218884470</v>
      </c>
      <c r="F1157" t="s">
        <v>3629</v>
      </c>
      <c r="G1157" t="s">
        <v>3630</v>
      </c>
      <c r="H1157" t="s">
        <v>11</v>
      </c>
      <c r="I1157" t="s">
        <v>3631</v>
      </c>
      <c r="J1157" t="s">
        <v>4833</v>
      </c>
      <c r="K1157" t="s">
        <v>3632</v>
      </c>
    </row>
    <row r="1158" spans="1:11" x14ac:dyDescent="0.25">
      <c r="A1158" t="s">
        <v>3633</v>
      </c>
      <c r="B1158" t="s">
        <v>4830</v>
      </c>
      <c r="C1158" t="s">
        <v>11</v>
      </c>
      <c r="D1158">
        <v>133</v>
      </c>
      <c r="E1158">
        <v>218884471</v>
      </c>
      <c r="F1158" t="s">
        <v>3634</v>
      </c>
      <c r="G1158" t="s">
        <v>3635</v>
      </c>
      <c r="H1158" t="s">
        <v>11</v>
      </c>
      <c r="I1158" t="s">
        <v>3636</v>
      </c>
      <c r="J1158" t="s">
        <v>4833</v>
      </c>
      <c r="K1158" t="s">
        <v>3637</v>
      </c>
    </row>
    <row r="1159" spans="1:11" x14ac:dyDescent="0.25">
      <c r="A1159" t="s">
        <v>3638</v>
      </c>
      <c r="B1159" t="s">
        <v>4830</v>
      </c>
      <c r="C1159" t="s">
        <v>11</v>
      </c>
      <c r="D1159">
        <v>54</v>
      </c>
      <c r="E1159">
        <v>218884472</v>
      </c>
      <c r="F1159" t="s">
        <v>3639</v>
      </c>
      <c r="G1159" t="s">
        <v>3640</v>
      </c>
      <c r="H1159" t="s">
        <v>11</v>
      </c>
      <c r="I1159" t="s">
        <v>3641</v>
      </c>
      <c r="J1159" t="s">
        <v>4833</v>
      </c>
      <c r="K1159" t="s">
        <v>3642</v>
      </c>
    </row>
    <row r="1160" spans="1:11" x14ac:dyDescent="0.25">
      <c r="A1160" t="s">
        <v>3643</v>
      </c>
      <c r="B1160" t="s">
        <v>4830</v>
      </c>
      <c r="C1160" t="s">
        <v>11</v>
      </c>
      <c r="D1160">
        <v>189</v>
      </c>
      <c r="E1160">
        <v>218884473</v>
      </c>
      <c r="F1160" t="s">
        <v>3644</v>
      </c>
      <c r="G1160" t="s">
        <v>3645</v>
      </c>
      <c r="H1160" t="s">
        <v>11</v>
      </c>
      <c r="I1160" t="s">
        <v>3646</v>
      </c>
      <c r="J1160" t="s">
        <v>4833</v>
      </c>
      <c r="K1160" t="s">
        <v>3647</v>
      </c>
    </row>
    <row r="1161" spans="1:11" x14ac:dyDescent="0.25">
      <c r="A1161" t="s">
        <v>3648</v>
      </c>
      <c r="B1161" t="s">
        <v>4830</v>
      </c>
      <c r="C1161" t="s">
        <v>11</v>
      </c>
      <c r="D1161">
        <v>252</v>
      </c>
      <c r="E1161">
        <v>218884474</v>
      </c>
      <c r="F1161" t="s">
        <v>11</v>
      </c>
      <c r="G1161" t="s">
        <v>3649</v>
      </c>
      <c r="H1161" t="s">
        <v>11</v>
      </c>
      <c r="I1161" t="s">
        <v>3650</v>
      </c>
      <c r="J1161" t="s">
        <v>4833</v>
      </c>
      <c r="K1161" t="s">
        <v>3651</v>
      </c>
    </row>
    <row r="1162" spans="1:11" x14ac:dyDescent="0.25">
      <c r="A1162" t="s">
        <v>3652</v>
      </c>
      <c r="B1162" t="s">
        <v>4830</v>
      </c>
      <c r="C1162" t="s">
        <v>11</v>
      </c>
      <c r="D1162">
        <v>133</v>
      </c>
      <c r="E1162">
        <v>218884475</v>
      </c>
      <c r="F1162" t="s">
        <v>3653</v>
      </c>
      <c r="G1162" t="s">
        <v>3654</v>
      </c>
      <c r="H1162" t="s">
        <v>11</v>
      </c>
      <c r="I1162" t="s">
        <v>3655</v>
      </c>
      <c r="J1162" t="s">
        <v>4833</v>
      </c>
      <c r="K1162" t="s">
        <v>3656</v>
      </c>
    </row>
    <row r="1163" spans="1:11" x14ac:dyDescent="0.25">
      <c r="A1163" t="s">
        <v>3657</v>
      </c>
      <c r="B1163" t="s">
        <v>4830</v>
      </c>
      <c r="C1163" t="s">
        <v>11</v>
      </c>
      <c r="D1163">
        <v>142</v>
      </c>
      <c r="E1163">
        <v>218884476</v>
      </c>
      <c r="F1163" t="s">
        <v>3658</v>
      </c>
      <c r="G1163" t="s">
        <v>3659</v>
      </c>
      <c r="H1163" t="s">
        <v>11</v>
      </c>
      <c r="I1163" t="s">
        <v>3660</v>
      </c>
      <c r="J1163" t="s">
        <v>4833</v>
      </c>
      <c r="K1163" t="s">
        <v>3661</v>
      </c>
    </row>
    <row r="1164" spans="1:11" x14ac:dyDescent="0.25">
      <c r="A1164" t="s">
        <v>3662</v>
      </c>
      <c r="B1164" t="s">
        <v>4830</v>
      </c>
      <c r="C1164" t="s">
        <v>11</v>
      </c>
      <c r="D1164">
        <v>116</v>
      </c>
      <c r="E1164">
        <v>218884477</v>
      </c>
      <c r="F1164" t="s">
        <v>11</v>
      </c>
      <c r="G1164" t="s">
        <v>3663</v>
      </c>
      <c r="H1164" t="s">
        <v>11</v>
      </c>
      <c r="I1164" t="s">
        <v>3664</v>
      </c>
      <c r="J1164" t="s">
        <v>4833</v>
      </c>
      <c r="K1164" t="s">
        <v>3665</v>
      </c>
    </row>
    <row r="1165" spans="1:11" x14ac:dyDescent="0.25">
      <c r="A1165" t="s">
        <v>3666</v>
      </c>
      <c r="B1165" t="s">
        <v>4830</v>
      </c>
      <c r="C1165" t="s">
        <v>11</v>
      </c>
      <c r="D1165">
        <v>92</v>
      </c>
      <c r="E1165">
        <v>218884478</v>
      </c>
      <c r="F1165" t="s">
        <v>11</v>
      </c>
      <c r="G1165" t="s">
        <v>3667</v>
      </c>
      <c r="H1165" t="s">
        <v>11</v>
      </c>
      <c r="I1165" t="s">
        <v>3668</v>
      </c>
      <c r="J1165" t="s">
        <v>4833</v>
      </c>
      <c r="K1165" t="s">
        <v>3669</v>
      </c>
    </row>
    <row r="1166" spans="1:11" x14ac:dyDescent="0.25">
      <c r="A1166" t="s">
        <v>3670</v>
      </c>
      <c r="B1166" t="s">
        <v>4830</v>
      </c>
      <c r="C1166" t="s">
        <v>11</v>
      </c>
      <c r="D1166">
        <v>81</v>
      </c>
      <c r="E1166">
        <v>218884479</v>
      </c>
      <c r="F1166" t="s">
        <v>11</v>
      </c>
      <c r="G1166" t="s">
        <v>3671</v>
      </c>
      <c r="H1166" t="s">
        <v>11</v>
      </c>
      <c r="I1166" t="s">
        <v>3672</v>
      </c>
      <c r="J1166" t="s">
        <v>4833</v>
      </c>
      <c r="K1166" t="s">
        <v>3673</v>
      </c>
    </row>
    <row r="1167" spans="1:11" x14ac:dyDescent="0.25">
      <c r="A1167" t="s">
        <v>3674</v>
      </c>
      <c r="B1167" t="s">
        <v>4830</v>
      </c>
      <c r="C1167" t="s">
        <v>11</v>
      </c>
      <c r="D1167">
        <v>223</v>
      </c>
      <c r="E1167">
        <v>218884480</v>
      </c>
      <c r="F1167" t="s">
        <v>3675</v>
      </c>
      <c r="G1167" t="s">
        <v>3676</v>
      </c>
      <c r="H1167" t="s">
        <v>11</v>
      </c>
      <c r="I1167" t="s">
        <v>3677</v>
      </c>
      <c r="J1167" t="s">
        <v>4833</v>
      </c>
      <c r="K1167" t="s">
        <v>3678</v>
      </c>
    </row>
    <row r="1168" spans="1:11" x14ac:dyDescent="0.25">
      <c r="A1168" t="s">
        <v>3679</v>
      </c>
      <c r="B1168" t="s">
        <v>4830</v>
      </c>
      <c r="C1168" t="s">
        <v>11</v>
      </c>
      <c r="D1168">
        <v>157</v>
      </c>
      <c r="E1168">
        <v>218884481</v>
      </c>
      <c r="F1168" t="s">
        <v>3680</v>
      </c>
      <c r="G1168" t="s">
        <v>3681</v>
      </c>
      <c r="H1168" t="s">
        <v>11</v>
      </c>
      <c r="I1168" t="s">
        <v>3682</v>
      </c>
      <c r="J1168" t="s">
        <v>4833</v>
      </c>
      <c r="K1168" t="s">
        <v>3683</v>
      </c>
    </row>
    <row r="1169" spans="1:11" x14ac:dyDescent="0.25">
      <c r="A1169" t="s">
        <v>3684</v>
      </c>
      <c r="B1169" t="s">
        <v>4830</v>
      </c>
      <c r="C1169" t="s">
        <v>11</v>
      </c>
      <c r="D1169">
        <v>147</v>
      </c>
      <c r="E1169">
        <v>218884482</v>
      </c>
      <c r="F1169" t="s">
        <v>3685</v>
      </c>
      <c r="G1169" t="s">
        <v>3686</v>
      </c>
      <c r="H1169" t="s">
        <v>11</v>
      </c>
      <c r="I1169" t="s">
        <v>3687</v>
      </c>
      <c r="J1169" t="s">
        <v>4833</v>
      </c>
      <c r="K1169" t="s">
        <v>3688</v>
      </c>
    </row>
    <row r="1170" spans="1:11" x14ac:dyDescent="0.25">
      <c r="A1170" t="s">
        <v>3689</v>
      </c>
      <c r="B1170" t="s">
        <v>4830</v>
      </c>
      <c r="C1170" t="s">
        <v>11</v>
      </c>
      <c r="D1170">
        <v>636</v>
      </c>
      <c r="E1170">
        <v>218884483</v>
      </c>
      <c r="F1170" t="s">
        <v>11</v>
      </c>
      <c r="G1170" t="s">
        <v>3690</v>
      </c>
      <c r="H1170" t="s">
        <v>11</v>
      </c>
      <c r="I1170" t="s">
        <v>11</v>
      </c>
      <c r="J1170" t="s">
        <v>4833</v>
      </c>
      <c r="K1170" t="s">
        <v>3691</v>
      </c>
    </row>
    <row r="1171" spans="1:11" x14ac:dyDescent="0.25">
      <c r="A1171" t="s">
        <v>3692</v>
      </c>
      <c r="B1171" t="s">
        <v>4830</v>
      </c>
      <c r="C1171" t="s">
        <v>11</v>
      </c>
      <c r="D1171">
        <v>305</v>
      </c>
      <c r="E1171">
        <v>218884484</v>
      </c>
      <c r="F1171" t="s">
        <v>11</v>
      </c>
      <c r="G1171" t="s">
        <v>3693</v>
      </c>
      <c r="H1171" t="s">
        <v>11</v>
      </c>
      <c r="I1171" t="s">
        <v>1406</v>
      </c>
      <c r="J1171" t="s">
        <v>4833</v>
      </c>
      <c r="K1171" t="s">
        <v>1870</v>
      </c>
    </row>
    <row r="1172" spans="1:11" x14ac:dyDescent="0.25">
      <c r="A1172" t="s">
        <v>3694</v>
      </c>
      <c r="B1172" t="s">
        <v>4830</v>
      </c>
      <c r="C1172" t="s">
        <v>11</v>
      </c>
      <c r="D1172">
        <v>239</v>
      </c>
      <c r="E1172">
        <v>218884485</v>
      </c>
      <c r="F1172" t="s">
        <v>3695</v>
      </c>
      <c r="G1172" t="s">
        <v>3696</v>
      </c>
      <c r="H1172" t="s">
        <v>11</v>
      </c>
      <c r="I1172" t="s">
        <v>3697</v>
      </c>
      <c r="J1172" t="s">
        <v>4833</v>
      </c>
      <c r="K1172" t="s">
        <v>3698</v>
      </c>
    </row>
    <row r="1173" spans="1:11" x14ac:dyDescent="0.25">
      <c r="A1173" t="s">
        <v>3699</v>
      </c>
      <c r="B1173" t="s">
        <v>4830</v>
      </c>
      <c r="C1173" t="s">
        <v>11</v>
      </c>
      <c r="D1173">
        <v>87</v>
      </c>
      <c r="E1173">
        <v>218884486</v>
      </c>
      <c r="F1173" t="s">
        <v>11</v>
      </c>
      <c r="G1173" t="s">
        <v>3700</v>
      </c>
      <c r="H1173" t="s">
        <v>11</v>
      </c>
      <c r="I1173" t="s">
        <v>3701</v>
      </c>
      <c r="J1173" t="s">
        <v>4833</v>
      </c>
      <c r="K1173" t="s">
        <v>3702</v>
      </c>
    </row>
    <row r="1174" spans="1:11" x14ac:dyDescent="0.25">
      <c r="A1174" t="s">
        <v>3703</v>
      </c>
      <c r="B1174" t="s">
        <v>4830</v>
      </c>
      <c r="C1174" t="s">
        <v>11</v>
      </c>
      <c r="D1174">
        <v>275</v>
      </c>
      <c r="E1174">
        <v>218884487</v>
      </c>
      <c r="F1174" t="s">
        <v>3704</v>
      </c>
      <c r="G1174" t="s">
        <v>3705</v>
      </c>
      <c r="H1174" t="s">
        <v>11</v>
      </c>
      <c r="I1174" t="s">
        <v>3706</v>
      </c>
      <c r="J1174" t="s">
        <v>4833</v>
      </c>
      <c r="K1174" t="s">
        <v>3707</v>
      </c>
    </row>
    <row r="1175" spans="1:11" x14ac:dyDescent="0.25">
      <c r="A1175" t="s">
        <v>3708</v>
      </c>
      <c r="B1175" t="s">
        <v>4830</v>
      </c>
      <c r="C1175" t="s">
        <v>11</v>
      </c>
      <c r="D1175">
        <v>396</v>
      </c>
      <c r="E1175">
        <v>218884488</v>
      </c>
      <c r="F1175" t="s">
        <v>3709</v>
      </c>
      <c r="G1175" t="s">
        <v>3710</v>
      </c>
      <c r="H1175" t="s">
        <v>11</v>
      </c>
      <c r="I1175" t="s">
        <v>3711</v>
      </c>
      <c r="J1175" t="s">
        <v>4833</v>
      </c>
      <c r="K1175" t="s">
        <v>3712</v>
      </c>
    </row>
    <row r="1176" spans="1:11" x14ac:dyDescent="0.25">
      <c r="A1176" t="s">
        <v>3713</v>
      </c>
      <c r="B1176" t="s">
        <v>4830</v>
      </c>
      <c r="C1176" t="s">
        <v>11</v>
      </c>
      <c r="D1176">
        <v>276</v>
      </c>
      <c r="E1176">
        <v>218884489</v>
      </c>
      <c r="F1176" t="s">
        <v>11</v>
      </c>
      <c r="G1176" t="s">
        <v>3714</v>
      </c>
      <c r="H1176" t="s">
        <v>11</v>
      </c>
      <c r="I1176" t="s">
        <v>3715</v>
      </c>
      <c r="J1176" t="s">
        <v>4833</v>
      </c>
      <c r="K1176" t="s">
        <v>13</v>
      </c>
    </row>
    <row r="1177" spans="1:11" x14ac:dyDescent="0.25">
      <c r="A1177" t="s">
        <v>3716</v>
      </c>
      <c r="B1177" t="s">
        <v>4830</v>
      </c>
      <c r="C1177" t="s">
        <v>11</v>
      </c>
      <c r="D1177">
        <v>649</v>
      </c>
      <c r="E1177">
        <v>218884490</v>
      </c>
      <c r="F1177" t="s">
        <v>11</v>
      </c>
      <c r="G1177" t="s">
        <v>3717</v>
      </c>
      <c r="H1177" t="s">
        <v>11</v>
      </c>
      <c r="I1177" t="s">
        <v>3010</v>
      </c>
      <c r="J1177" t="s">
        <v>4833</v>
      </c>
      <c r="K1177" t="s">
        <v>3011</v>
      </c>
    </row>
    <row r="1178" spans="1:11" x14ac:dyDescent="0.25">
      <c r="A1178" t="s">
        <v>3718</v>
      </c>
      <c r="B1178" t="s">
        <v>4830</v>
      </c>
      <c r="C1178" t="s">
        <v>11</v>
      </c>
      <c r="D1178">
        <v>932</v>
      </c>
      <c r="E1178">
        <v>218884491</v>
      </c>
      <c r="F1178" t="s">
        <v>11</v>
      </c>
      <c r="G1178" t="s">
        <v>3719</v>
      </c>
      <c r="H1178" t="s">
        <v>11</v>
      </c>
      <c r="I1178" t="s">
        <v>491</v>
      </c>
      <c r="J1178" t="s">
        <v>4833</v>
      </c>
      <c r="K1178" t="s">
        <v>2249</v>
      </c>
    </row>
    <row r="1179" spans="1:11" x14ac:dyDescent="0.25">
      <c r="A1179" t="s">
        <v>3720</v>
      </c>
      <c r="B1179" t="s">
        <v>4830</v>
      </c>
      <c r="C1179" t="s">
        <v>10</v>
      </c>
      <c r="D1179">
        <v>114</v>
      </c>
      <c r="E1179">
        <v>218884492</v>
      </c>
      <c r="F1179" t="s">
        <v>11</v>
      </c>
      <c r="G1179" t="s">
        <v>3721</v>
      </c>
      <c r="H1179" t="s">
        <v>11</v>
      </c>
      <c r="I1179" t="s">
        <v>11</v>
      </c>
      <c r="J1179" t="s">
        <v>4833</v>
      </c>
      <c r="K1179" t="s">
        <v>3722</v>
      </c>
    </row>
    <row r="1180" spans="1:11" x14ac:dyDescent="0.25">
      <c r="A1180" t="s">
        <v>3723</v>
      </c>
      <c r="B1180" t="s">
        <v>4830</v>
      </c>
      <c r="C1180" t="s">
        <v>11</v>
      </c>
      <c r="D1180">
        <v>128</v>
      </c>
      <c r="E1180">
        <v>218884493</v>
      </c>
      <c r="F1180" t="s">
        <v>11</v>
      </c>
      <c r="G1180" t="s">
        <v>3724</v>
      </c>
      <c r="H1180" t="s">
        <v>11</v>
      </c>
      <c r="I1180" t="s">
        <v>11</v>
      </c>
      <c r="J1180" t="s">
        <v>4833</v>
      </c>
      <c r="K1180" t="s">
        <v>13</v>
      </c>
    </row>
    <row r="1181" spans="1:11" x14ac:dyDescent="0.25">
      <c r="A1181" t="s">
        <v>3725</v>
      </c>
      <c r="B1181" t="s">
        <v>4830</v>
      </c>
      <c r="C1181" t="s">
        <v>10</v>
      </c>
      <c r="D1181">
        <v>90</v>
      </c>
      <c r="E1181">
        <v>218884494</v>
      </c>
      <c r="F1181" t="s">
        <v>11</v>
      </c>
      <c r="G1181" t="s">
        <v>3726</v>
      </c>
      <c r="H1181" t="s">
        <v>11</v>
      </c>
      <c r="I1181" t="s">
        <v>11</v>
      </c>
      <c r="J1181" t="s">
        <v>4833</v>
      </c>
      <c r="K1181" t="s">
        <v>13</v>
      </c>
    </row>
    <row r="1182" spans="1:11" x14ac:dyDescent="0.25">
      <c r="A1182" t="s">
        <v>3727</v>
      </c>
      <c r="B1182" t="s">
        <v>4830</v>
      </c>
      <c r="C1182" t="s">
        <v>11</v>
      </c>
      <c r="D1182">
        <v>254</v>
      </c>
      <c r="E1182">
        <v>218884495</v>
      </c>
      <c r="F1182" t="s">
        <v>11</v>
      </c>
      <c r="G1182" t="s">
        <v>3728</v>
      </c>
      <c r="H1182" t="s">
        <v>11</v>
      </c>
      <c r="I1182" t="s">
        <v>1025</v>
      </c>
      <c r="J1182" t="s">
        <v>4833</v>
      </c>
      <c r="K1182" t="s">
        <v>3729</v>
      </c>
    </row>
    <row r="1183" spans="1:11" x14ac:dyDescent="0.25">
      <c r="A1183" t="s">
        <v>3730</v>
      </c>
      <c r="B1183" t="s">
        <v>4830</v>
      </c>
      <c r="C1183" t="s">
        <v>10</v>
      </c>
      <c r="D1183">
        <v>196</v>
      </c>
      <c r="E1183">
        <v>218884496</v>
      </c>
      <c r="F1183" t="s">
        <v>11</v>
      </c>
      <c r="G1183" t="s">
        <v>3731</v>
      </c>
      <c r="H1183" t="s">
        <v>11</v>
      </c>
      <c r="I1183" t="s">
        <v>331</v>
      </c>
      <c r="J1183" t="s">
        <v>4833</v>
      </c>
      <c r="K1183" t="s">
        <v>3732</v>
      </c>
    </row>
    <row r="1184" spans="1:11" x14ac:dyDescent="0.25">
      <c r="A1184" t="s">
        <v>3733</v>
      </c>
      <c r="B1184" t="s">
        <v>4830</v>
      </c>
      <c r="C1184" t="s">
        <v>10</v>
      </c>
      <c r="D1184">
        <v>93</v>
      </c>
      <c r="E1184">
        <v>218884497</v>
      </c>
      <c r="F1184" t="s">
        <v>11</v>
      </c>
      <c r="G1184" t="s">
        <v>3734</v>
      </c>
      <c r="H1184" t="s">
        <v>11</v>
      </c>
      <c r="I1184" t="s">
        <v>1826</v>
      </c>
      <c r="J1184" t="s">
        <v>4833</v>
      </c>
      <c r="K1184" t="s">
        <v>3735</v>
      </c>
    </row>
    <row r="1185" spans="1:11" x14ac:dyDescent="0.25">
      <c r="A1185" t="s">
        <v>3736</v>
      </c>
      <c r="B1185" t="s">
        <v>4830</v>
      </c>
      <c r="C1185" t="s">
        <v>10</v>
      </c>
      <c r="D1185">
        <v>393</v>
      </c>
      <c r="E1185">
        <v>218884498</v>
      </c>
      <c r="F1185" t="s">
        <v>11</v>
      </c>
      <c r="G1185" t="s">
        <v>3737</v>
      </c>
      <c r="H1185" t="s">
        <v>11</v>
      </c>
      <c r="I1185" t="s">
        <v>1700</v>
      </c>
      <c r="J1185" t="s">
        <v>4833</v>
      </c>
      <c r="K1185" t="s">
        <v>3738</v>
      </c>
    </row>
    <row r="1186" spans="1:11" x14ac:dyDescent="0.25">
      <c r="A1186" t="s">
        <v>3739</v>
      </c>
      <c r="B1186" t="s">
        <v>4830</v>
      </c>
      <c r="C1186" t="s">
        <v>10</v>
      </c>
      <c r="D1186">
        <v>304</v>
      </c>
      <c r="E1186">
        <v>218884499</v>
      </c>
      <c r="F1186" t="s">
        <v>11</v>
      </c>
      <c r="G1186" t="s">
        <v>3740</v>
      </c>
      <c r="H1186" t="s">
        <v>11</v>
      </c>
      <c r="I1186" t="s">
        <v>1696</v>
      </c>
      <c r="J1186" t="s">
        <v>4833</v>
      </c>
      <c r="K1186" t="s">
        <v>3741</v>
      </c>
    </row>
    <row r="1187" spans="1:11" x14ac:dyDescent="0.25">
      <c r="A1187" t="s">
        <v>3742</v>
      </c>
      <c r="B1187" t="s">
        <v>4830</v>
      </c>
      <c r="C1187" t="s">
        <v>11</v>
      </c>
      <c r="D1187">
        <v>70</v>
      </c>
      <c r="E1187">
        <v>218884500</v>
      </c>
      <c r="F1187" t="s">
        <v>11</v>
      </c>
      <c r="G1187" t="s">
        <v>3743</v>
      </c>
      <c r="H1187" t="s">
        <v>11</v>
      </c>
      <c r="I1187" t="s">
        <v>3744</v>
      </c>
      <c r="J1187" t="s">
        <v>4833</v>
      </c>
      <c r="K1187" t="s">
        <v>3745</v>
      </c>
    </row>
    <row r="1188" spans="1:11" x14ac:dyDescent="0.25">
      <c r="A1188" t="s">
        <v>3746</v>
      </c>
      <c r="B1188" t="s">
        <v>4830</v>
      </c>
      <c r="C1188" t="s">
        <v>10</v>
      </c>
      <c r="D1188">
        <v>85</v>
      </c>
      <c r="E1188">
        <v>218884501</v>
      </c>
      <c r="F1188" t="s">
        <v>11</v>
      </c>
      <c r="G1188" t="s">
        <v>3747</v>
      </c>
      <c r="H1188" t="s">
        <v>11</v>
      </c>
      <c r="I1188" t="s">
        <v>3748</v>
      </c>
      <c r="J1188" t="s">
        <v>4833</v>
      </c>
      <c r="K1188" t="s">
        <v>3749</v>
      </c>
    </row>
    <row r="1189" spans="1:11" x14ac:dyDescent="0.25">
      <c r="A1189" t="s">
        <v>3750</v>
      </c>
      <c r="B1189" t="s">
        <v>4830</v>
      </c>
      <c r="C1189" t="s">
        <v>11</v>
      </c>
      <c r="D1189">
        <v>248</v>
      </c>
      <c r="E1189">
        <v>218884502</v>
      </c>
      <c r="F1189" t="s">
        <v>11</v>
      </c>
      <c r="G1189" t="s">
        <v>3751</v>
      </c>
      <c r="H1189" t="s">
        <v>11</v>
      </c>
      <c r="I1189" t="s">
        <v>3752</v>
      </c>
      <c r="J1189" t="s">
        <v>4833</v>
      </c>
      <c r="K1189" t="s">
        <v>3753</v>
      </c>
    </row>
    <row r="1190" spans="1:11" x14ac:dyDescent="0.25">
      <c r="A1190" t="s">
        <v>3754</v>
      </c>
      <c r="B1190" t="s">
        <v>4830</v>
      </c>
      <c r="C1190" t="s">
        <v>11</v>
      </c>
      <c r="D1190">
        <v>119</v>
      </c>
      <c r="E1190">
        <v>218884503</v>
      </c>
      <c r="F1190" t="s">
        <v>11</v>
      </c>
      <c r="G1190" t="s">
        <v>3755</v>
      </c>
      <c r="H1190" t="s">
        <v>11</v>
      </c>
      <c r="I1190" t="s">
        <v>3756</v>
      </c>
      <c r="J1190" t="s">
        <v>4833</v>
      </c>
      <c r="K1190" t="s">
        <v>13</v>
      </c>
    </row>
    <row r="1191" spans="1:11" x14ac:dyDescent="0.25">
      <c r="A1191" t="s">
        <v>3757</v>
      </c>
      <c r="B1191" t="s">
        <v>4830</v>
      </c>
      <c r="C1191" t="s">
        <v>11</v>
      </c>
      <c r="D1191">
        <v>133</v>
      </c>
      <c r="E1191">
        <v>218884504</v>
      </c>
      <c r="F1191" t="s">
        <v>11</v>
      </c>
      <c r="G1191" t="s">
        <v>3758</v>
      </c>
      <c r="H1191" t="s">
        <v>11</v>
      </c>
      <c r="I1191" t="s">
        <v>3759</v>
      </c>
      <c r="J1191" t="s">
        <v>4833</v>
      </c>
      <c r="K1191" t="s">
        <v>13</v>
      </c>
    </row>
    <row r="1192" spans="1:11" x14ac:dyDescent="0.25">
      <c r="A1192" t="s">
        <v>3760</v>
      </c>
      <c r="B1192" t="s">
        <v>4830</v>
      </c>
      <c r="C1192" t="s">
        <v>10</v>
      </c>
      <c r="D1192">
        <v>495</v>
      </c>
      <c r="E1192">
        <v>218884505</v>
      </c>
      <c r="F1192" t="s">
        <v>11</v>
      </c>
      <c r="G1192" t="s">
        <v>3761</v>
      </c>
      <c r="H1192" t="s">
        <v>11</v>
      </c>
      <c r="I1192" t="s">
        <v>11</v>
      </c>
      <c r="J1192" t="s">
        <v>4833</v>
      </c>
      <c r="K1192" t="s">
        <v>13</v>
      </c>
    </row>
    <row r="1193" spans="1:11" x14ac:dyDescent="0.25">
      <c r="A1193" t="s">
        <v>3762</v>
      </c>
      <c r="B1193" t="s">
        <v>4830</v>
      </c>
      <c r="C1193" t="s">
        <v>10</v>
      </c>
      <c r="D1193">
        <v>93</v>
      </c>
      <c r="E1193">
        <v>218884506</v>
      </c>
      <c r="F1193" t="s">
        <v>11</v>
      </c>
      <c r="G1193" t="s">
        <v>3763</v>
      </c>
      <c r="H1193" t="s">
        <v>11</v>
      </c>
      <c r="I1193" t="s">
        <v>11</v>
      </c>
      <c r="J1193" t="s">
        <v>4833</v>
      </c>
      <c r="K1193" t="s">
        <v>3764</v>
      </c>
    </row>
    <row r="1194" spans="1:11" x14ac:dyDescent="0.25">
      <c r="A1194" t="s">
        <v>3765</v>
      </c>
      <c r="B1194" t="s">
        <v>4830</v>
      </c>
      <c r="C1194" t="s">
        <v>11</v>
      </c>
      <c r="D1194">
        <v>37</v>
      </c>
      <c r="E1194">
        <v>218884507</v>
      </c>
      <c r="F1194" t="s">
        <v>11</v>
      </c>
      <c r="G1194" t="s">
        <v>3766</v>
      </c>
      <c r="H1194" t="s">
        <v>11</v>
      </c>
      <c r="I1194" t="s">
        <v>11</v>
      </c>
      <c r="J1194" t="s">
        <v>4833</v>
      </c>
      <c r="K1194" t="s">
        <v>13</v>
      </c>
    </row>
    <row r="1195" spans="1:11" x14ac:dyDescent="0.25">
      <c r="A1195" t="s">
        <v>3767</v>
      </c>
      <c r="B1195" t="s">
        <v>4830</v>
      </c>
      <c r="C1195" t="s">
        <v>11</v>
      </c>
      <c r="D1195">
        <v>187</v>
      </c>
      <c r="E1195">
        <v>218884508</v>
      </c>
      <c r="F1195" t="s">
        <v>11</v>
      </c>
      <c r="G1195" t="s">
        <v>3768</v>
      </c>
      <c r="H1195" t="s">
        <v>11</v>
      </c>
      <c r="I1195" t="s">
        <v>3769</v>
      </c>
      <c r="J1195" t="s">
        <v>4833</v>
      </c>
      <c r="K1195" t="s">
        <v>13</v>
      </c>
    </row>
    <row r="1196" spans="1:11" x14ac:dyDescent="0.25">
      <c r="A1196" t="s">
        <v>3770</v>
      </c>
      <c r="B1196" t="s">
        <v>4830</v>
      </c>
      <c r="C1196" t="s">
        <v>11</v>
      </c>
      <c r="D1196">
        <v>247</v>
      </c>
      <c r="E1196">
        <v>218884509</v>
      </c>
      <c r="F1196" t="s">
        <v>11</v>
      </c>
      <c r="G1196" t="s">
        <v>3771</v>
      </c>
      <c r="H1196" t="s">
        <v>11</v>
      </c>
      <c r="I1196" t="s">
        <v>3772</v>
      </c>
      <c r="J1196" t="s">
        <v>4833</v>
      </c>
      <c r="K1196" t="s">
        <v>356</v>
      </c>
    </row>
    <row r="1197" spans="1:11" x14ac:dyDescent="0.25">
      <c r="A1197" t="s">
        <v>3773</v>
      </c>
      <c r="B1197" t="s">
        <v>4830</v>
      </c>
      <c r="C1197" t="s">
        <v>11</v>
      </c>
      <c r="D1197">
        <v>497</v>
      </c>
      <c r="E1197">
        <v>218884510</v>
      </c>
      <c r="F1197" t="s">
        <v>11</v>
      </c>
      <c r="G1197" t="s">
        <v>3774</v>
      </c>
      <c r="H1197" t="s">
        <v>11</v>
      </c>
      <c r="I1197" t="s">
        <v>3775</v>
      </c>
      <c r="J1197" t="s">
        <v>4833</v>
      </c>
      <c r="K1197" t="s">
        <v>742</v>
      </c>
    </row>
    <row r="1198" spans="1:11" x14ac:dyDescent="0.25">
      <c r="A1198" t="s">
        <v>3776</v>
      </c>
      <c r="B1198" t="s">
        <v>4830</v>
      </c>
      <c r="C1198" t="s">
        <v>10</v>
      </c>
      <c r="D1198">
        <v>128</v>
      </c>
      <c r="E1198">
        <v>218884511</v>
      </c>
      <c r="F1198" t="s">
        <v>11</v>
      </c>
      <c r="G1198" t="s">
        <v>3777</v>
      </c>
      <c r="H1198" t="s">
        <v>11</v>
      </c>
      <c r="I1198" t="s">
        <v>3778</v>
      </c>
      <c r="J1198" t="s">
        <v>4833</v>
      </c>
      <c r="K1198" t="s">
        <v>13</v>
      </c>
    </row>
    <row r="1199" spans="1:11" x14ac:dyDescent="0.25">
      <c r="A1199" t="s">
        <v>3779</v>
      </c>
      <c r="B1199" t="s">
        <v>4830</v>
      </c>
      <c r="C1199" t="s">
        <v>10</v>
      </c>
      <c r="D1199">
        <v>777</v>
      </c>
      <c r="E1199">
        <v>218884512</v>
      </c>
      <c r="F1199" t="s">
        <v>11</v>
      </c>
      <c r="G1199" t="s">
        <v>3780</v>
      </c>
      <c r="H1199" t="s">
        <v>11</v>
      </c>
      <c r="I1199" t="s">
        <v>2154</v>
      </c>
      <c r="J1199" t="s">
        <v>4833</v>
      </c>
      <c r="K1199" t="s">
        <v>3781</v>
      </c>
    </row>
    <row r="1200" spans="1:11" x14ac:dyDescent="0.25">
      <c r="A1200" t="s">
        <v>3782</v>
      </c>
      <c r="B1200" t="s">
        <v>4830</v>
      </c>
      <c r="C1200" t="s">
        <v>11</v>
      </c>
      <c r="D1200">
        <v>480</v>
      </c>
      <c r="E1200">
        <v>218884513</v>
      </c>
      <c r="F1200" t="s">
        <v>11</v>
      </c>
      <c r="G1200" t="s">
        <v>3783</v>
      </c>
      <c r="H1200" t="s">
        <v>11</v>
      </c>
      <c r="I1200" t="s">
        <v>3784</v>
      </c>
      <c r="J1200" t="s">
        <v>4833</v>
      </c>
      <c r="K1200" t="s">
        <v>3785</v>
      </c>
    </row>
    <row r="1201" spans="1:11" x14ac:dyDescent="0.25">
      <c r="A1201" t="s">
        <v>3786</v>
      </c>
      <c r="B1201" t="s">
        <v>4830</v>
      </c>
      <c r="C1201" t="s">
        <v>11</v>
      </c>
      <c r="D1201">
        <v>1241</v>
      </c>
      <c r="E1201">
        <v>218884514</v>
      </c>
      <c r="F1201" t="s">
        <v>11</v>
      </c>
      <c r="G1201" t="s">
        <v>3787</v>
      </c>
      <c r="H1201" t="s">
        <v>11</v>
      </c>
      <c r="I1201" t="s">
        <v>3788</v>
      </c>
      <c r="J1201" t="s">
        <v>4833</v>
      </c>
      <c r="K1201" t="s">
        <v>3789</v>
      </c>
    </row>
    <row r="1202" spans="1:11" x14ac:dyDescent="0.25">
      <c r="A1202" t="s">
        <v>3790</v>
      </c>
      <c r="B1202" t="s">
        <v>4830</v>
      </c>
      <c r="C1202" t="s">
        <v>11</v>
      </c>
      <c r="D1202">
        <v>84</v>
      </c>
      <c r="E1202">
        <v>218884515</v>
      </c>
      <c r="F1202" t="s">
        <v>11</v>
      </c>
      <c r="G1202" t="s">
        <v>3791</v>
      </c>
      <c r="H1202" t="s">
        <v>11</v>
      </c>
      <c r="I1202" t="s">
        <v>11</v>
      </c>
      <c r="J1202" t="s">
        <v>4833</v>
      </c>
      <c r="K1202" t="s">
        <v>13</v>
      </c>
    </row>
    <row r="1203" spans="1:11" x14ac:dyDescent="0.25">
      <c r="A1203" t="s">
        <v>3792</v>
      </c>
      <c r="B1203" t="s">
        <v>4830</v>
      </c>
      <c r="C1203" t="s">
        <v>10</v>
      </c>
      <c r="D1203">
        <v>47</v>
      </c>
      <c r="E1203">
        <v>218884516</v>
      </c>
      <c r="F1203" t="s">
        <v>11</v>
      </c>
      <c r="G1203" t="s">
        <v>3793</v>
      </c>
      <c r="H1203" t="s">
        <v>11</v>
      </c>
      <c r="I1203" t="s">
        <v>11</v>
      </c>
      <c r="J1203" t="s">
        <v>4833</v>
      </c>
      <c r="K1203" t="s">
        <v>13</v>
      </c>
    </row>
    <row r="1204" spans="1:11" x14ac:dyDescent="0.25">
      <c r="A1204" t="s">
        <v>3794</v>
      </c>
      <c r="B1204" t="s">
        <v>4830</v>
      </c>
      <c r="C1204" t="s">
        <v>10</v>
      </c>
      <c r="D1204">
        <v>161</v>
      </c>
      <c r="E1204">
        <v>218884517</v>
      </c>
      <c r="F1204" t="s">
        <v>11</v>
      </c>
      <c r="G1204" t="s">
        <v>3795</v>
      </c>
      <c r="H1204" t="s">
        <v>11</v>
      </c>
      <c r="I1204" t="s">
        <v>3796</v>
      </c>
      <c r="J1204" t="s">
        <v>4833</v>
      </c>
      <c r="K1204" t="s">
        <v>3797</v>
      </c>
    </row>
    <row r="1205" spans="1:11" x14ac:dyDescent="0.25">
      <c r="A1205" t="s">
        <v>3798</v>
      </c>
      <c r="B1205" t="s">
        <v>4830</v>
      </c>
      <c r="C1205" t="s">
        <v>10</v>
      </c>
      <c r="D1205">
        <v>202</v>
      </c>
      <c r="E1205">
        <v>218884518</v>
      </c>
      <c r="F1205" t="s">
        <v>11</v>
      </c>
      <c r="G1205" t="s">
        <v>3799</v>
      </c>
      <c r="H1205" t="s">
        <v>11</v>
      </c>
      <c r="I1205" t="s">
        <v>11</v>
      </c>
      <c r="J1205" t="s">
        <v>4833</v>
      </c>
      <c r="K1205" t="s">
        <v>13</v>
      </c>
    </row>
    <row r="1206" spans="1:11" x14ac:dyDescent="0.25">
      <c r="A1206" t="s">
        <v>3800</v>
      </c>
      <c r="B1206" t="s">
        <v>4830</v>
      </c>
      <c r="C1206" t="s">
        <v>11</v>
      </c>
      <c r="D1206">
        <v>257</v>
      </c>
      <c r="E1206">
        <v>218884519</v>
      </c>
      <c r="F1206" t="s">
        <v>11</v>
      </c>
      <c r="G1206" t="s">
        <v>3801</v>
      </c>
      <c r="H1206" t="s">
        <v>11</v>
      </c>
      <c r="I1206" t="s">
        <v>26</v>
      </c>
      <c r="J1206" t="s">
        <v>4833</v>
      </c>
      <c r="K1206" t="s">
        <v>486</v>
      </c>
    </row>
    <row r="1207" spans="1:11" x14ac:dyDescent="0.25">
      <c r="A1207" t="s">
        <v>3802</v>
      </c>
      <c r="B1207" t="s">
        <v>4830</v>
      </c>
      <c r="C1207" t="s">
        <v>11</v>
      </c>
      <c r="D1207">
        <v>86</v>
      </c>
      <c r="E1207">
        <v>218884520</v>
      </c>
      <c r="F1207" t="s">
        <v>11</v>
      </c>
      <c r="G1207" t="s">
        <v>3803</v>
      </c>
      <c r="H1207" t="s">
        <v>11</v>
      </c>
      <c r="I1207" t="s">
        <v>2979</v>
      </c>
      <c r="J1207" t="s">
        <v>4833</v>
      </c>
      <c r="K1207" t="s">
        <v>2980</v>
      </c>
    </row>
    <row r="1208" spans="1:11" x14ac:dyDescent="0.25">
      <c r="A1208" t="s">
        <v>3804</v>
      </c>
      <c r="B1208" t="s">
        <v>4830</v>
      </c>
      <c r="C1208" t="s">
        <v>11</v>
      </c>
      <c r="D1208">
        <v>482</v>
      </c>
      <c r="E1208">
        <v>218884521</v>
      </c>
      <c r="F1208" t="s">
        <v>11</v>
      </c>
      <c r="G1208" t="s">
        <v>3805</v>
      </c>
      <c r="H1208" t="s">
        <v>11</v>
      </c>
      <c r="I1208" t="s">
        <v>3806</v>
      </c>
      <c r="J1208" t="s">
        <v>4833</v>
      </c>
      <c r="K1208" t="s">
        <v>13</v>
      </c>
    </row>
    <row r="1209" spans="1:11" x14ac:dyDescent="0.25">
      <c r="A1209" t="s">
        <v>3807</v>
      </c>
      <c r="B1209" t="s">
        <v>4830</v>
      </c>
      <c r="C1209" t="s">
        <v>11</v>
      </c>
      <c r="D1209">
        <v>440</v>
      </c>
      <c r="E1209">
        <v>218884522</v>
      </c>
      <c r="F1209" t="s">
        <v>11</v>
      </c>
      <c r="G1209" t="s">
        <v>3808</v>
      </c>
      <c r="H1209" t="s">
        <v>11</v>
      </c>
      <c r="I1209" t="s">
        <v>3809</v>
      </c>
      <c r="J1209" t="s">
        <v>4833</v>
      </c>
      <c r="K1209" t="s">
        <v>3810</v>
      </c>
    </row>
    <row r="1210" spans="1:11" x14ac:dyDescent="0.25">
      <c r="A1210" t="s">
        <v>3811</v>
      </c>
      <c r="B1210" t="s">
        <v>4830</v>
      </c>
      <c r="C1210" t="s">
        <v>11</v>
      </c>
      <c r="D1210">
        <v>178</v>
      </c>
      <c r="E1210">
        <v>218884523</v>
      </c>
      <c r="F1210" t="s">
        <v>11</v>
      </c>
      <c r="G1210" t="s">
        <v>3812</v>
      </c>
      <c r="H1210" t="s">
        <v>11</v>
      </c>
      <c r="I1210" t="s">
        <v>160</v>
      </c>
      <c r="J1210" t="s">
        <v>4833</v>
      </c>
      <c r="K1210" t="s">
        <v>3813</v>
      </c>
    </row>
    <row r="1211" spans="1:11" x14ac:dyDescent="0.25">
      <c r="A1211" t="s">
        <v>3814</v>
      </c>
      <c r="B1211" t="s">
        <v>4830</v>
      </c>
      <c r="C1211" t="s">
        <v>10</v>
      </c>
      <c r="D1211">
        <v>357</v>
      </c>
      <c r="E1211">
        <v>218884524</v>
      </c>
      <c r="F1211" t="s">
        <v>11</v>
      </c>
      <c r="G1211" t="s">
        <v>3815</v>
      </c>
      <c r="H1211" t="s">
        <v>11</v>
      </c>
      <c r="I1211" t="s">
        <v>3816</v>
      </c>
      <c r="J1211" t="s">
        <v>4833</v>
      </c>
      <c r="K1211" t="s">
        <v>3817</v>
      </c>
    </row>
    <row r="1212" spans="1:11" x14ac:dyDescent="0.25">
      <c r="A1212" t="s">
        <v>3818</v>
      </c>
      <c r="B1212" t="s">
        <v>4830</v>
      </c>
      <c r="C1212" t="s">
        <v>10</v>
      </c>
      <c r="D1212">
        <v>259</v>
      </c>
      <c r="E1212">
        <v>218884525</v>
      </c>
      <c r="F1212" t="s">
        <v>11</v>
      </c>
      <c r="G1212" t="s">
        <v>3819</v>
      </c>
      <c r="H1212" t="s">
        <v>11</v>
      </c>
      <c r="I1212" t="s">
        <v>11</v>
      </c>
      <c r="J1212" t="s">
        <v>4833</v>
      </c>
      <c r="K1212" t="s">
        <v>3820</v>
      </c>
    </row>
    <row r="1213" spans="1:11" x14ac:dyDescent="0.25">
      <c r="A1213" t="s">
        <v>3821</v>
      </c>
      <c r="B1213" t="s">
        <v>4830</v>
      </c>
      <c r="C1213" t="s">
        <v>11</v>
      </c>
      <c r="D1213">
        <v>328</v>
      </c>
      <c r="E1213">
        <v>218884526</v>
      </c>
      <c r="F1213" t="s">
        <v>3822</v>
      </c>
      <c r="G1213" t="s">
        <v>3823</v>
      </c>
      <c r="H1213" t="s">
        <v>11</v>
      </c>
      <c r="I1213" t="s">
        <v>479</v>
      </c>
      <c r="J1213" t="s">
        <v>4833</v>
      </c>
      <c r="K1213" t="s">
        <v>3824</v>
      </c>
    </row>
    <row r="1214" spans="1:11" x14ac:dyDescent="0.25">
      <c r="A1214" t="s">
        <v>3825</v>
      </c>
      <c r="B1214" t="s">
        <v>4830</v>
      </c>
      <c r="C1214" t="s">
        <v>10</v>
      </c>
      <c r="D1214">
        <v>614</v>
      </c>
      <c r="E1214">
        <v>218884527</v>
      </c>
      <c r="F1214" t="s">
        <v>11</v>
      </c>
      <c r="G1214" t="s">
        <v>3826</v>
      </c>
      <c r="H1214" t="s">
        <v>11</v>
      </c>
      <c r="I1214" t="s">
        <v>3827</v>
      </c>
      <c r="J1214" t="s">
        <v>4833</v>
      </c>
      <c r="K1214" t="s">
        <v>3828</v>
      </c>
    </row>
    <row r="1215" spans="1:11" x14ac:dyDescent="0.25">
      <c r="A1215" t="s">
        <v>3829</v>
      </c>
      <c r="B1215" t="s">
        <v>4830</v>
      </c>
      <c r="C1215" t="s">
        <v>11</v>
      </c>
      <c r="D1215">
        <v>51</v>
      </c>
      <c r="E1215">
        <v>218884528</v>
      </c>
      <c r="F1215" t="s">
        <v>11</v>
      </c>
      <c r="G1215" t="s">
        <v>3830</v>
      </c>
      <c r="H1215" t="s">
        <v>11</v>
      </c>
      <c r="I1215" t="s">
        <v>11</v>
      </c>
      <c r="J1215" t="s">
        <v>4833</v>
      </c>
      <c r="K1215" t="s">
        <v>13</v>
      </c>
    </row>
    <row r="1216" spans="1:11" x14ac:dyDescent="0.25">
      <c r="A1216" t="s">
        <v>3831</v>
      </c>
      <c r="B1216" t="s">
        <v>4830</v>
      </c>
      <c r="C1216" t="s">
        <v>11</v>
      </c>
      <c r="D1216">
        <v>433</v>
      </c>
      <c r="E1216">
        <v>218884529</v>
      </c>
      <c r="F1216" t="s">
        <v>11</v>
      </c>
      <c r="G1216" t="s">
        <v>3832</v>
      </c>
      <c r="H1216" t="s">
        <v>11</v>
      </c>
      <c r="I1216" t="s">
        <v>3833</v>
      </c>
      <c r="J1216" t="s">
        <v>4833</v>
      </c>
      <c r="K1216" t="s">
        <v>3834</v>
      </c>
    </row>
    <row r="1217" spans="1:11" x14ac:dyDescent="0.25">
      <c r="A1217" t="s">
        <v>3835</v>
      </c>
      <c r="B1217" t="s">
        <v>4830</v>
      </c>
      <c r="C1217" t="s">
        <v>11</v>
      </c>
      <c r="D1217">
        <v>530</v>
      </c>
      <c r="E1217">
        <v>218884530</v>
      </c>
      <c r="F1217" t="s">
        <v>11</v>
      </c>
      <c r="G1217" t="s">
        <v>3836</v>
      </c>
      <c r="H1217" t="s">
        <v>11</v>
      </c>
      <c r="I1217" t="s">
        <v>3837</v>
      </c>
      <c r="J1217" t="s">
        <v>4833</v>
      </c>
      <c r="K1217" t="s">
        <v>3838</v>
      </c>
    </row>
    <row r="1218" spans="1:11" x14ac:dyDescent="0.25">
      <c r="A1218" t="s">
        <v>3839</v>
      </c>
      <c r="B1218" t="s">
        <v>4830</v>
      </c>
      <c r="C1218" t="s">
        <v>10</v>
      </c>
      <c r="D1218">
        <v>167</v>
      </c>
      <c r="E1218">
        <v>218884531</v>
      </c>
      <c r="F1218" t="s">
        <v>11</v>
      </c>
      <c r="G1218" t="s">
        <v>3840</v>
      </c>
      <c r="H1218" t="s">
        <v>11</v>
      </c>
      <c r="I1218" t="s">
        <v>3841</v>
      </c>
      <c r="J1218" t="s">
        <v>4833</v>
      </c>
      <c r="K1218" t="s">
        <v>3842</v>
      </c>
    </row>
    <row r="1219" spans="1:11" x14ac:dyDescent="0.25">
      <c r="A1219" t="s">
        <v>3843</v>
      </c>
      <c r="B1219" t="s">
        <v>4830</v>
      </c>
      <c r="C1219" t="s">
        <v>10</v>
      </c>
      <c r="D1219">
        <v>80</v>
      </c>
      <c r="E1219">
        <v>218884532</v>
      </c>
      <c r="F1219" t="s">
        <v>11</v>
      </c>
      <c r="G1219" t="s">
        <v>3844</v>
      </c>
      <c r="H1219" t="s">
        <v>11</v>
      </c>
      <c r="I1219" t="s">
        <v>11</v>
      </c>
      <c r="J1219" t="s">
        <v>4833</v>
      </c>
      <c r="K1219" t="s">
        <v>13</v>
      </c>
    </row>
    <row r="1220" spans="1:11" x14ac:dyDescent="0.25">
      <c r="A1220" t="s">
        <v>3845</v>
      </c>
      <c r="B1220" t="s">
        <v>4830</v>
      </c>
      <c r="C1220" t="s">
        <v>11</v>
      </c>
      <c r="D1220">
        <v>81</v>
      </c>
      <c r="E1220">
        <v>218884533</v>
      </c>
      <c r="F1220" t="s">
        <v>11</v>
      </c>
      <c r="G1220" t="s">
        <v>3846</v>
      </c>
      <c r="H1220" t="s">
        <v>11</v>
      </c>
      <c r="I1220" t="s">
        <v>11</v>
      </c>
      <c r="J1220" t="s">
        <v>4833</v>
      </c>
      <c r="K1220" t="s">
        <v>13</v>
      </c>
    </row>
    <row r="1221" spans="1:11" x14ac:dyDescent="0.25">
      <c r="A1221" t="s">
        <v>3847</v>
      </c>
      <c r="B1221" t="s">
        <v>4830</v>
      </c>
      <c r="C1221" t="s">
        <v>11</v>
      </c>
      <c r="D1221">
        <v>242</v>
      </c>
      <c r="E1221">
        <v>218884534</v>
      </c>
      <c r="F1221" t="s">
        <v>11</v>
      </c>
      <c r="G1221" t="s">
        <v>3848</v>
      </c>
      <c r="H1221" t="s">
        <v>11</v>
      </c>
      <c r="I1221" t="s">
        <v>3849</v>
      </c>
      <c r="J1221" t="s">
        <v>4833</v>
      </c>
      <c r="K1221" t="s">
        <v>13</v>
      </c>
    </row>
    <row r="1222" spans="1:11" x14ac:dyDescent="0.25">
      <c r="A1222" t="s">
        <v>3850</v>
      </c>
      <c r="B1222" t="s">
        <v>4830</v>
      </c>
      <c r="C1222" t="s">
        <v>10</v>
      </c>
      <c r="D1222">
        <v>166</v>
      </c>
      <c r="E1222">
        <v>218884535</v>
      </c>
      <c r="F1222" t="s">
        <v>11</v>
      </c>
      <c r="G1222" t="s">
        <v>3851</v>
      </c>
      <c r="H1222" t="s">
        <v>11</v>
      </c>
      <c r="I1222" t="s">
        <v>11</v>
      </c>
      <c r="J1222" t="s">
        <v>4833</v>
      </c>
      <c r="K1222" t="s">
        <v>13</v>
      </c>
    </row>
    <row r="1223" spans="1:11" x14ac:dyDescent="0.25">
      <c r="A1223" t="s">
        <v>3852</v>
      </c>
      <c r="B1223" t="s">
        <v>4830</v>
      </c>
      <c r="C1223" t="s">
        <v>11</v>
      </c>
      <c r="D1223">
        <v>253</v>
      </c>
      <c r="E1223">
        <v>218884536</v>
      </c>
      <c r="F1223" t="s">
        <v>11</v>
      </c>
      <c r="G1223" t="s">
        <v>3853</v>
      </c>
      <c r="H1223" t="s">
        <v>11</v>
      </c>
      <c r="I1223" t="s">
        <v>1850</v>
      </c>
      <c r="J1223" t="s">
        <v>4833</v>
      </c>
      <c r="K1223" t="s">
        <v>13</v>
      </c>
    </row>
    <row r="1224" spans="1:11" x14ac:dyDescent="0.25">
      <c r="A1224" t="s">
        <v>3854</v>
      </c>
      <c r="B1224" t="s">
        <v>4830</v>
      </c>
      <c r="C1224" t="s">
        <v>11</v>
      </c>
      <c r="D1224">
        <v>135</v>
      </c>
      <c r="E1224">
        <v>218884537</v>
      </c>
      <c r="F1224" t="s">
        <v>11</v>
      </c>
      <c r="G1224" t="s">
        <v>3855</v>
      </c>
      <c r="H1224" t="s">
        <v>11</v>
      </c>
      <c r="I1224" t="s">
        <v>3856</v>
      </c>
      <c r="J1224" t="s">
        <v>4833</v>
      </c>
      <c r="K1224" t="s">
        <v>13</v>
      </c>
    </row>
    <row r="1225" spans="1:11" x14ac:dyDescent="0.25">
      <c r="A1225" t="s">
        <v>3857</v>
      </c>
      <c r="B1225" t="s">
        <v>4830</v>
      </c>
      <c r="C1225" t="s">
        <v>11</v>
      </c>
      <c r="D1225">
        <v>269</v>
      </c>
      <c r="E1225">
        <v>218884538</v>
      </c>
      <c r="F1225" t="s">
        <v>11</v>
      </c>
      <c r="G1225" t="s">
        <v>3858</v>
      </c>
      <c r="H1225" t="s">
        <v>11</v>
      </c>
      <c r="I1225" t="s">
        <v>1689</v>
      </c>
      <c r="J1225" t="s">
        <v>4833</v>
      </c>
      <c r="K1225" t="s">
        <v>201</v>
      </c>
    </row>
    <row r="1226" spans="1:11" x14ac:dyDescent="0.25">
      <c r="A1226" t="s">
        <v>3859</v>
      </c>
      <c r="B1226" t="s">
        <v>4830</v>
      </c>
      <c r="C1226" t="s">
        <v>10</v>
      </c>
      <c r="D1226">
        <v>134</v>
      </c>
      <c r="E1226">
        <v>218884539</v>
      </c>
      <c r="F1226" t="s">
        <v>11</v>
      </c>
      <c r="G1226" t="s">
        <v>3860</v>
      </c>
      <c r="H1226" t="s">
        <v>11</v>
      </c>
      <c r="I1226" t="s">
        <v>11</v>
      </c>
      <c r="J1226" t="s">
        <v>4833</v>
      </c>
      <c r="K1226" t="s">
        <v>13</v>
      </c>
    </row>
    <row r="1227" spans="1:11" x14ac:dyDescent="0.25">
      <c r="A1227" t="s">
        <v>3861</v>
      </c>
      <c r="B1227" t="s">
        <v>4830</v>
      </c>
      <c r="C1227" t="s">
        <v>10</v>
      </c>
      <c r="D1227">
        <v>553</v>
      </c>
      <c r="E1227">
        <v>218884540</v>
      </c>
      <c r="F1227" t="s">
        <v>11</v>
      </c>
      <c r="G1227" t="s">
        <v>3862</v>
      </c>
      <c r="H1227" t="s">
        <v>11</v>
      </c>
      <c r="I1227" t="s">
        <v>3863</v>
      </c>
      <c r="J1227" t="s">
        <v>4833</v>
      </c>
      <c r="K1227" t="s">
        <v>3864</v>
      </c>
    </row>
    <row r="1228" spans="1:11" x14ac:dyDescent="0.25">
      <c r="A1228" t="s">
        <v>3865</v>
      </c>
      <c r="B1228" t="s">
        <v>4830</v>
      </c>
      <c r="C1228" t="s">
        <v>11</v>
      </c>
      <c r="D1228">
        <v>217</v>
      </c>
      <c r="E1228">
        <v>218884541</v>
      </c>
      <c r="F1228" t="s">
        <v>11</v>
      </c>
      <c r="G1228" t="s">
        <v>3866</v>
      </c>
      <c r="H1228" t="s">
        <v>11</v>
      </c>
      <c r="I1228" t="s">
        <v>11</v>
      </c>
      <c r="J1228" t="s">
        <v>4833</v>
      </c>
      <c r="K1228" t="s">
        <v>13</v>
      </c>
    </row>
    <row r="1229" spans="1:11" x14ac:dyDescent="0.25">
      <c r="A1229" t="s">
        <v>3867</v>
      </c>
      <c r="B1229" t="s">
        <v>4830</v>
      </c>
      <c r="C1229" t="s">
        <v>11</v>
      </c>
      <c r="D1229">
        <v>87</v>
      </c>
      <c r="E1229">
        <v>218884542</v>
      </c>
      <c r="F1229" t="s">
        <v>11</v>
      </c>
      <c r="G1229" t="s">
        <v>3868</v>
      </c>
      <c r="H1229" t="s">
        <v>11</v>
      </c>
      <c r="I1229" t="s">
        <v>3869</v>
      </c>
      <c r="J1229" t="s">
        <v>4833</v>
      </c>
      <c r="K1229" t="s">
        <v>3870</v>
      </c>
    </row>
    <row r="1230" spans="1:11" x14ac:dyDescent="0.25">
      <c r="A1230" t="s">
        <v>3871</v>
      </c>
      <c r="B1230" t="s">
        <v>4830</v>
      </c>
      <c r="C1230" t="s">
        <v>11</v>
      </c>
      <c r="D1230">
        <v>51</v>
      </c>
      <c r="E1230">
        <v>218884543</v>
      </c>
      <c r="F1230" t="s">
        <v>11</v>
      </c>
      <c r="G1230" t="s">
        <v>3872</v>
      </c>
      <c r="H1230" t="s">
        <v>11</v>
      </c>
      <c r="I1230" t="s">
        <v>11</v>
      </c>
      <c r="J1230" t="s">
        <v>4833</v>
      </c>
      <c r="K1230" t="s">
        <v>13</v>
      </c>
    </row>
    <row r="1231" spans="1:11" x14ac:dyDescent="0.25">
      <c r="A1231" t="s">
        <v>3873</v>
      </c>
      <c r="B1231" t="s">
        <v>4830</v>
      </c>
      <c r="C1231" t="s">
        <v>10</v>
      </c>
      <c r="D1231">
        <v>1212</v>
      </c>
      <c r="E1231">
        <v>218884544</v>
      </c>
      <c r="F1231" t="s">
        <v>11</v>
      </c>
      <c r="G1231" t="s">
        <v>3874</v>
      </c>
      <c r="H1231" t="s">
        <v>11</v>
      </c>
      <c r="I1231" t="s">
        <v>2590</v>
      </c>
      <c r="J1231" t="s">
        <v>4833</v>
      </c>
      <c r="K1231" t="s">
        <v>3875</v>
      </c>
    </row>
    <row r="1232" spans="1:11" x14ac:dyDescent="0.25">
      <c r="A1232" t="s">
        <v>3876</v>
      </c>
      <c r="B1232" t="s">
        <v>4830</v>
      </c>
      <c r="C1232" t="s">
        <v>11</v>
      </c>
      <c r="D1232">
        <v>91</v>
      </c>
      <c r="E1232">
        <v>218884545</v>
      </c>
      <c r="F1232" t="s">
        <v>11</v>
      </c>
      <c r="G1232" t="s">
        <v>3877</v>
      </c>
      <c r="H1232" t="s">
        <v>11</v>
      </c>
      <c r="I1232" t="s">
        <v>3869</v>
      </c>
      <c r="J1232" t="s">
        <v>4833</v>
      </c>
      <c r="K1232" t="s">
        <v>3878</v>
      </c>
    </row>
    <row r="1233" spans="1:11" x14ac:dyDescent="0.25">
      <c r="A1233" t="s">
        <v>3879</v>
      </c>
      <c r="B1233" t="s">
        <v>4830</v>
      </c>
      <c r="C1233" t="s">
        <v>11</v>
      </c>
      <c r="D1233">
        <v>174</v>
      </c>
      <c r="E1233">
        <v>218884546</v>
      </c>
      <c r="F1233" t="s">
        <v>11</v>
      </c>
      <c r="G1233" t="s">
        <v>3880</v>
      </c>
      <c r="H1233" t="s">
        <v>11</v>
      </c>
      <c r="I1233" t="s">
        <v>3881</v>
      </c>
      <c r="J1233" t="s">
        <v>4833</v>
      </c>
      <c r="K1233" t="s">
        <v>13</v>
      </c>
    </row>
    <row r="1234" spans="1:11" x14ac:dyDescent="0.25">
      <c r="A1234" t="s">
        <v>3882</v>
      </c>
      <c r="B1234" t="s">
        <v>4830</v>
      </c>
      <c r="C1234" t="s">
        <v>10</v>
      </c>
      <c r="D1234">
        <v>87</v>
      </c>
      <c r="E1234">
        <v>218884547</v>
      </c>
      <c r="F1234" t="s">
        <v>11</v>
      </c>
      <c r="G1234" t="s">
        <v>3883</v>
      </c>
      <c r="H1234" t="s">
        <v>11</v>
      </c>
      <c r="I1234" t="s">
        <v>1364</v>
      </c>
      <c r="J1234" t="s">
        <v>4833</v>
      </c>
      <c r="K1234" t="s">
        <v>1365</v>
      </c>
    </row>
    <row r="1235" spans="1:11" x14ac:dyDescent="0.25">
      <c r="A1235" t="s">
        <v>3884</v>
      </c>
      <c r="B1235" t="s">
        <v>4830</v>
      </c>
      <c r="C1235" t="s">
        <v>11</v>
      </c>
      <c r="D1235">
        <v>361</v>
      </c>
      <c r="E1235">
        <v>218884548</v>
      </c>
      <c r="F1235" t="s">
        <v>11</v>
      </c>
      <c r="G1235" t="s">
        <v>3885</v>
      </c>
      <c r="H1235" t="s">
        <v>11</v>
      </c>
      <c r="I1235" t="s">
        <v>3886</v>
      </c>
      <c r="J1235" t="s">
        <v>4833</v>
      </c>
      <c r="K1235" t="s">
        <v>3887</v>
      </c>
    </row>
    <row r="1236" spans="1:11" x14ac:dyDescent="0.25">
      <c r="A1236" t="s">
        <v>3888</v>
      </c>
      <c r="B1236" t="s">
        <v>4830</v>
      </c>
      <c r="C1236" t="s">
        <v>11</v>
      </c>
      <c r="D1236">
        <v>228</v>
      </c>
      <c r="E1236">
        <v>218884549</v>
      </c>
      <c r="F1236" t="s">
        <v>11</v>
      </c>
      <c r="G1236" t="s">
        <v>3889</v>
      </c>
      <c r="H1236" t="s">
        <v>11</v>
      </c>
      <c r="I1236" t="s">
        <v>498</v>
      </c>
      <c r="J1236" t="s">
        <v>4833</v>
      </c>
      <c r="K1236" t="s">
        <v>3890</v>
      </c>
    </row>
    <row r="1237" spans="1:11" x14ac:dyDescent="0.25">
      <c r="A1237" t="s">
        <v>3891</v>
      </c>
      <c r="B1237" t="s">
        <v>4830</v>
      </c>
      <c r="C1237" t="s">
        <v>10</v>
      </c>
      <c r="D1237">
        <v>298</v>
      </c>
      <c r="E1237">
        <v>218884550</v>
      </c>
      <c r="F1237" t="s">
        <v>11</v>
      </c>
      <c r="G1237" t="s">
        <v>3892</v>
      </c>
      <c r="H1237" t="s">
        <v>11</v>
      </c>
      <c r="I1237" t="s">
        <v>3893</v>
      </c>
      <c r="J1237" t="s">
        <v>4833</v>
      </c>
      <c r="K1237" t="s">
        <v>3894</v>
      </c>
    </row>
    <row r="1238" spans="1:11" x14ac:dyDescent="0.25">
      <c r="A1238" t="s">
        <v>3895</v>
      </c>
      <c r="B1238" t="s">
        <v>4830</v>
      </c>
      <c r="C1238" t="s">
        <v>10</v>
      </c>
      <c r="D1238">
        <v>364</v>
      </c>
      <c r="E1238">
        <v>218884551</v>
      </c>
      <c r="F1238" t="s">
        <v>11</v>
      </c>
      <c r="G1238" t="s">
        <v>3896</v>
      </c>
      <c r="H1238" t="s">
        <v>11</v>
      </c>
      <c r="I1238" t="s">
        <v>3897</v>
      </c>
      <c r="J1238" t="s">
        <v>4833</v>
      </c>
      <c r="K1238" t="s">
        <v>13</v>
      </c>
    </row>
    <row r="1239" spans="1:11" x14ac:dyDescent="0.25">
      <c r="A1239" t="s">
        <v>3898</v>
      </c>
      <c r="B1239" t="s">
        <v>4830</v>
      </c>
      <c r="C1239" t="s">
        <v>10</v>
      </c>
      <c r="D1239">
        <v>94</v>
      </c>
      <c r="E1239">
        <v>218884552</v>
      </c>
      <c r="F1239" t="s">
        <v>11</v>
      </c>
      <c r="G1239" t="s">
        <v>3899</v>
      </c>
      <c r="H1239" t="s">
        <v>11</v>
      </c>
      <c r="I1239" t="s">
        <v>11</v>
      </c>
      <c r="J1239" t="s">
        <v>4833</v>
      </c>
      <c r="K1239" t="s">
        <v>13</v>
      </c>
    </row>
    <row r="1240" spans="1:11" x14ac:dyDescent="0.25">
      <c r="A1240" t="s">
        <v>3900</v>
      </c>
      <c r="B1240" t="s">
        <v>4830</v>
      </c>
      <c r="C1240" t="s">
        <v>10</v>
      </c>
      <c r="D1240">
        <v>102</v>
      </c>
      <c r="E1240">
        <v>218884553</v>
      </c>
      <c r="F1240" t="s">
        <v>11</v>
      </c>
      <c r="G1240" t="s">
        <v>3901</v>
      </c>
      <c r="H1240" t="s">
        <v>11</v>
      </c>
      <c r="I1240" t="s">
        <v>3902</v>
      </c>
      <c r="J1240" t="s">
        <v>4833</v>
      </c>
      <c r="K1240" t="s">
        <v>13</v>
      </c>
    </row>
    <row r="1241" spans="1:11" x14ac:dyDescent="0.25">
      <c r="A1241" t="s">
        <v>3903</v>
      </c>
      <c r="B1241" t="s">
        <v>4830</v>
      </c>
      <c r="C1241" t="s">
        <v>10</v>
      </c>
      <c r="D1241">
        <v>474</v>
      </c>
      <c r="E1241">
        <v>218884554</v>
      </c>
      <c r="F1241" t="s">
        <v>11</v>
      </c>
      <c r="G1241" t="s">
        <v>3904</v>
      </c>
      <c r="H1241" t="s">
        <v>11</v>
      </c>
      <c r="I1241" t="s">
        <v>3905</v>
      </c>
      <c r="J1241" t="s">
        <v>4833</v>
      </c>
      <c r="K1241" t="s">
        <v>3906</v>
      </c>
    </row>
    <row r="1242" spans="1:11" x14ac:dyDescent="0.25">
      <c r="A1242" t="s">
        <v>3907</v>
      </c>
      <c r="B1242" t="s">
        <v>4830</v>
      </c>
      <c r="C1242" t="s">
        <v>11</v>
      </c>
      <c r="D1242">
        <v>325</v>
      </c>
      <c r="E1242">
        <v>218884555</v>
      </c>
      <c r="F1242" t="s">
        <v>11</v>
      </c>
      <c r="G1242" t="s">
        <v>3908</v>
      </c>
      <c r="H1242" t="s">
        <v>11</v>
      </c>
      <c r="I1242" t="s">
        <v>374</v>
      </c>
      <c r="J1242" t="s">
        <v>4833</v>
      </c>
      <c r="K1242" t="s">
        <v>375</v>
      </c>
    </row>
    <row r="1243" spans="1:11" x14ac:dyDescent="0.25">
      <c r="A1243" t="s">
        <v>3909</v>
      </c>
      <c r="B1243" t="s">
        <v>4830</v>
      </c>
      <c r="C1243" t="s">
        <v>11</v>
      </c>
      <c r="D1243">
        <v>214</v>
      </c>
      <c r="E1243">
        <v>218884556</v>
      </c>
      <c r="F1243" t="s">
        <v>11</v>
      </c>
      <c r="G1243" t="s">
        <v>3910</v>
      </c>
      <c r="H1243" t="s">
        <v>11</v>
      </c>
      <c r="I1243" t="s">
        <v>378</v>
      </c>
      <c r="J1243" t="s">
        <v>4833</v>
      </c>
      <c r="K1243" t="s">
        <v>379</v>
      </c>
    </row>
    <row r="1244" spans="1:11" x14ac:dyDescent="0.25">
      <c r="A1244" t="s">
        <v>3911</v>
      </c>
      <c r="B1244" t="s">
        <v>4830</v>
      </c>
      <c r="C1244" t="s">
        <v>11</v>
      </c>
      <c r="D1244">
        <v>231</v>
      </c>
      <c r="E1244">
        <v>218884557</v>
      </c>
      <c r="F1244" t="s">
        <v>11</v>
      </c>
      <c r="G1244" t="s">
        <v>3912</v>
      </c>
      <c r="H1244" t="s">
        <v>11</v>
      </c>
      <c r="I1244" t="s">
        <v>3913</v>
      </c>
      <c r="J1244" t="s">
        <v>4833</v>
      </c>
      <c r="K1244" t="s">
        <v>3914</v>
      </c>
    </row>
    <row r="1245" spans="1:11" x14ac:dyDescent="0.25">
      <c r="A1245" t="s">
        <v>3915</v>
      </c>
      <c r="B1245" t="s">
        <v>4830</v>
      </c>
      <c r="C1245" t="s">
        <v>11</v>
      </c>
      <c r="D1245">
        <v>383</v>
      </c>
      <c r="E1245">
        <v>218884558</v>
      </c>
      <c r="F1245" t="s">
        <v>11</v>
      </c>
      <c r="G1245" t="s">
        <v>3916</v>
      </c>
      <c r="H1245" t="s">
        <v>11</v>
      </c>
      <c r="I1245" t="s">
        <v>3917</v>
      </c>
      <c r="J1245" t="s">
        <v>4833</v>
      </c>
      <c r="K1245" t="s">
        <v>3918</v>
      </c>
    </row>
    <row r="1246" spans="1:11" x14ac:dyDescent="0.25">
      <c r="A1246" t="s">
        <v>3919</v>
      </c>
      <c r="B1246" t="s">
        <v>4830</v>
      </c>
      <c r="C1246" t="s">
        <v>11</v>
      </c>
      <c r="D1246">
        <v>602</v>
      </c>
      <c r="E1246">
        <v>218884559</v>
      </c>
      <c r="F1246" t="s">
        <v>11</v>
      </c>
      <c r="G1246" t="s">
        <v>3920</v>
      </c>
      <c r="H1246" t="s">
        <v>11</v>
      </c>
      <c r="I1246" t="s">
        <v>3921</v>
      </c>
      <c r="J1246" t="s">
        <v>4833</v>
      </c>
      <c r="K1246" t="s">
        <v>3922</v>
      </c>
    </row>
    <row r="1247" spans="1:11" x14ac:dyDescent="0.25">
      <c r="A1247" t="s">
        <v>3923</v>
      </c>
      <c r="B1247" t="s">
        <v>4830</v>
      </c>
      <c r="C1247" t="s">
        <v>11</v>
      </c>
      <c r="D1247">
        <v>100</v>
      </c>
      <c r="E1247">
        <v>218884560</v>
      </c>
      <c r="F1247" t="s">
        <v>11</v>
      </c>
      <c r="G1247" t="s">
        <v>3924</v>
      </c>
      <c r="H1247" t="s">
        <v>11</v>
      </c>
      <c r="I1247" t="s">
        <v>3925</v>
      </c>
      <c r="J1247" t="s">
        <v>4833</v>
      </c>
      <c r="K1247" t="s">
        <v>3926</v>
      </c>
    </row>
    <row r="1248" spans="1:11" x14ac:dyDescent="0.25">
      <c r="A1248" t="s">
        <v>3927</v>
      </c>
      <c r="B1248" t="s">
        <v>4830</v>
      </c>
      <c r="C1248" t="s">
        <v>10</v>
      </c>
      <c r="D1248">
        <v>72</v>
      </c>
      <c r="E1248">
        <v>218884561</v>
      </c>
      <c r="F1248" t="s">
        <v>3928</v>
      </c>
      <c r="G1248" t="s">
        <v>3929</v>
      </c>
      <c r="H1248" t="s">
        <v>11</v>
      </c>
      <c r="I1248" t="s">
        <v>3930</v>
      </c>
      <c r="J1248" t="s">
        <v>4833</v>
      </c>
      <c r="K1248" t="s">
        <v>3931</v>
      </c>
    </row>
    <row r="1249" spans="1:11" x14ac:dyDescent="0.25">
      <c r="A1249" t="s">
        <v>3932</v>
      </c>
      <c r="B1249" t="s">
        <v>4830</v>
      </c>
      <c r="C1249" t="s">
        <v>10</v>
      </c>
      <c r="D1249">
        <v>170</v>
      </c>
      <c r="E1249">
        <v>218884562</v>
      </c>
      <c r="F1249" t="s">
        <v>11</v>
      </c>
      <c r="G1249" t="s">
        <v>3933</v>
      </c>
      <c r="H1249" t="s">
        <v>11</v>
      </c>
      <c r="I1249" t="s">
        <v>11</v>
      </c>
      <c r="J1249" t="s">
        <v>4833</v>
      </c>
      <c r="K1249" t="s">
        <v>13</v>
      </c>
    </row>
    <row r="1250" spans="1:11" x14ac:dyDescent="0.25">
      <c r="A1250" t="s">
        <v>3934</v>
      </c>
      <c r="B1250" t="s">
        <v>4830</v>
      </c>
      <c r="C1250" t="s">
        <v>10</v>
      </c>
      <c r="D1250">
        <v>49</v>
      </c>
      <c r="E1250">
        <v>218884563</v>
      </c>
      <c r="F1250" t="s">
        <v>11</v>
      </c>
      <c r="G1250" t="s">
        <v>3935</v>
      </c>
      <c r="H1250" t="s">
        <v>11</v>
      </c>
      <c r="I1250" t="s">
        <v>11</v>
      </c>
      <c r="J1250" t="s">
        <v>4833</v>
      </c>
      <c r="K1250" t="s">
        <v>13</v>
      </c>
    </row>
    <row r="1251" spans="1:11" x14ac:dyDescent="0.25">
      <c r="A1251" t="s">
        <v>3936</v>
      </c>
      <c r="B1251" t="s">
        <v>4830</v>
      </c>
      <c r="C1251" t="s">
        <v>11</v>
      </c>
      <c r="D1251">
        <v>233</v>
      </c>
      <c r="E1251">
        <v>218884564</v>
      </c>
      <c r="F1251" t="s">
        <v>11</v>
      </c>
      <c r="G1251" t="s">
        <v>3937</v>
      </c>
      <c r="H1251" t="s">
        <v>11</v>
      </c>
      <c r="I1251" t="s">
        <v>11</v>
      </c>
      <c r="J1251" t="s">
        <v>4833</v>
      </c>
      <c r="K1251" t="s">
        <v>3938</v>
      </c>
    </row>
    <row r="1252" spans="1:11" x14ac:dyDescent="0.25">
      <c r="A1252" t="s">
        <v>3939</v>
      </c>
      <c r="B1252" t="s">
        <v>4830</v>
      </c>
      <c r="C1252" t="s">
        <v>11</v>
      </c>
      <c r="D1252">
        <v>182</v>
      </c>
      <c r="E1252">
        <v>218884565</v>
      </c>
      <c r="F1252" t="s">
        <v>11</v>
      </c>
      <c r="G1252" t="s">
        <v>3940</v>
      </c>
      <c r="H1252" t="s">
        <v>11</v>
      </c>
      <c r="I1252" t="s">
        <v>11</v>
      </c>
      <c r="J1252" t="s">
        <v>4833</v>
      </c>
      <c r="K1252" t="s">
        <v>13</v>
      </c>
    </row>
    <row r="1253" spans="1:11" x14ac:dyDescent="0.25">
      <c r="A1253" t="s">
        <v>3941</v>
      </c>
      <c r="B1253" t="s">
        <v>4830</v>
      </c>
      <c r="C1253" t="s">
        <v>10</v>
      </c>
      <c r="D1253">
        <v>423</v>
      </c>
      <c r="E1253">
        <v>218884566</v>
      </c>
      <c r="F1253" t="s">
        <v>11</v>
      </c>
      <c r="G1253" t="s">
        <v>3942</v>
      </c>
      <c r="H1253" t="s">
        <v>11</v>
      </c>
      <c r="I1253" t="s">
        <v>3943</v>
      </c>
      <c r="J1253" t="s">
        <v>4833</v>
      </c>
      <c r="K1253" t="s">
        <v>3944</v>
      </c>
    </row>
    <row r="1254" spans="1:11" x14ac:dyDescent="0.25">
      <c r="A1254" t="s">
        <v>3945</v>
      </c>
      <c r="B1254" t="s">
        <v>4830</v>
      </c>
      <c r="C1254" t="s">
        <v>10</v>
      </c>
      <c r="D1254">
        <v>163</v>
      </c>
      <c r="E1254">
        <v>218884567</v>
      </c>
      <c r="F1254" t="s">
        <v>11</v>
      </c>
      <c r="G1254" t="s">
        <v>3946</v>
      </c>
      <c r="H1254" t="s">
        <v>11</v>
      </c>
      <c r="I1254" t="s">
        <v>3947</v>
      </c>
      <c r="J1254" t="s">
        <v>4833</v>
      </c>
      <c r="K1254" t="s">
        <v>3948</v>
      </c>
    </row>
    <row r="1255" spans="1:11" x14ac:dyDescent="0.25">
      <c r="A1255" t="s">
        <v>3949</v>
      </c>
      <c r="B1255" t="s">
        <v>4830</v>
      </c>
      <c r="C1255" t="s">
        <v>10</v>
      </c>
      <c r="D1255">
        <v>216</v>
      </c>
      <c r="E1255">
        <v>218884568</v>
      </c>
      <c r="F1255" t="s">
        <v>11</v>
      </c>
      <c r="G1255" t="s">
        <v>3950</v>
      </c>
      <c r="H1255" t="s">
        <v>11</v>
      </c>
      <c r="I1255" t="s">
        <v>3951</v>
      </c>
      <c r="J1255" t="s">
        <v>4833</v>
      </c>
      <c r="K1255" t="s">
        <v>3952</v>
      </c>
    </row>
    <row r="1256" spans="1:11" x14ac:dyDescent="0.25">
      <c r="A1256" t="s">
        <v>3953</v>
      </c>
      <c r="B1256" t="s">
        <v>4830</v>
      </c>
      <c r="C1256" t="s">
        <v>11</v>
      </c>
      <c r="D1256">
        <v>520</v>
      </c>
      <c r="E1256">
        <v>218884569</v>
      </c>
      <c r="F1256" t="s">
        <v>11</v>
      </c>
      <c r="G1256" t="s">
        <v>3954</v>
      </c>
      <c r="H1256" t="s">
        <v>11</v>
      </c>
      <c r="I1256" t="s">
        <v>3955</v>
      </c>
      <c r="J1256" t="s">
        <v>4833</v>
      </c>
      <c r="K1256" t="s">
        <v>3956</v>
      </c>
    </row>
    <row r="1257" spans="1:11" x14ac:dyDescent="0.25">
      <c r="A1257" t="s">
        <v>3957</v>
      </c>
      <c r="B1257" t="s">
        <v>4830</v>
      </c>
      <c r="C1257" t="s">
        <v>11</v>
      </c>
      <c r="D1257">
        <v>149</v>
      </c>
      <c r="E1257">
        <v>218884570</v>
      </c>
      <c r="F1257" t="s">
        <v>11</v>
      </c>
      <c r="G1257" t="s">
        <v>3958</v>
      </c>
      <c r="H1257" t="s">
        <v>11</v>
      </c>
      <c r="I1257" t="s">
        <v>302</v>
      </c>
      <c r="J1257" t="s">
        <v>4833</v>
      </c>
      <c r="K1257" t="s">
        <v>3959</v>
      </c>
    </row>
    <row r="1258" spans="1:11" x14ac:dyDescent="0.25">
      <c r="A1258" t="s">
        <v>3960</v>
      </c>
      <c r="B1258" t="s">
        <v>4830</v>
      </c>
      <c r="C1258" t="s">
        <v>10</v>
      </c>
      <c r="D1258">
        <v>85</v>
      </c>
      <c r="E1258">
        <v>218884571</v>
      </c>
      <c r="F1258" t="s">
        <v>11</v>
      </c>
      <c r="G1258" t="s">
        <v>3961</v>
      </c>
      <c r="H1258" t="s">
        <v>11</v>
      </c>
      <c r="I1258" t="s">
        <v>11</v>
      </c>
      <c r="J1258" t="s">
        <v>4833</v>
      </c>
      <c r="K1258" t="s">
        <v>13</v>
      </c>
    </row>
    <row r="1259" spans="1:11" x14ac:dyDescent="0.25">
      <c r="A1259" t="s">
        <v>3962</v>
      </c>
      <c r="B1259" t="s">
        <v>4830</v>
      </c>
      <c r="C1259" t="s">
        <v>11</v>
      </c>
      <c r="D1259">
        <v>549</v>
      </c>
      <c r="E1259">
        <v>218884572</v>
      </c>
      <c r="F1259" t="s">
        <v>11</v>
      </c>
      <c r="G1259" t="s">
        <v>3963</v>
      </c>
      <c r="H1259" t="s">
        <v>11</v>
      </c>
      <c r="I1259" t="s">
        <v>3187</v>
      </c>
      <c r="J1259" t="s">
        <v>4833</v>
      </c>
      <c r="K1259" t="s">
        <v>3964</v>
      </c>
    </row>
    <row r="1260" spans="1:11" x14ac:dyDescent="0.25">
      <c r="A1260" t="s">
        <v>3965</v>
      </c>
      <c r="B1260" t="s">
        <v>4830</v>
      </c>
      <c r="C1260" t="s">
        <v>11</v>
      </c>
      <c r="D1260">
        <v>338</v>
      </c>
      <c r="E1260">
        <v>218884573</v>
      </c>
      <c r="F1260" t="s">
        <v>11</v>
      </c>
      <c r="G1260" t="s">
        <v>3966</v>
      </c>
      <c r="H1260" t="s">
        <v>11</v>
      </c>
      <c r="I1260" t="s">
        <v>651</v>
      </c>
      <c r="J1260" t="s">
        <v>4833</v>
      </c>
      <c r="K1260" t="s">
        <v>3967</v>
      </c>
    </row>
    <row r="1261" spans="1:11" x14ac:dyDescent="0.25">
      <c r="A1261" t="s">
        <v>3968</v>
      </c>
      <c r="B1261" t="s">
        <v>4830</v>
      </c>
      <c r="C1261" t="s">
        <v>10</v>
      </c>
      <c r="D1261">
        <v>316</v>
      </c>
      <c r="E1261">
        <v>218884574</v>
      </c>
      <c r="F1261" t="s">
        <v>11</v>
      </c>
      <c r="G1261" t="s">
        <v>3969</v>
      </c>
      <c r="H1261" t="s">
        <v>11</v>
      </c>
      <c r="I1261" t="s">
        <v>3970</v>
      </c>
      <c r="J1261" t="s">
        <v>4833</v>
      </c>
      <c r="K1261" t="s">
        <v>3971</v>
      </c>
    </row>
    <row r="1262" spans="1:11" x14ac:dyDescent="0.25">
      <c r="A1262" t="s">
        <v>3972</v>
      </c>
      <c r="B1262" t="s">
        <v>4830</v>
      </c>
      <c r="C1262" t="s">
        <v>11</v>
      </c>
      <c r="D1262">
        <v>150</v>
      </c>
      <c r="E1262">
        <v>218884575</v>
      </c>
      <c r="F1262" t="s">
        <v>11</v>
      </c>
      <c r="G1262" t="s">
        <v>3973</v>
      </c>
      <c r="H1262" t="s">
        <v>11</v>
      </c>
      <c r="I1262" t="s">
        <v>3974</v>
      </c>
      <c r="J1262" t="s">
        <v>4833</v>
      </c>
      <c r="K1262" t="s">
        <v>3975</v>
      </c>
    </row>
    <row r="1263" spans="1:11" x14ac:dyDescent="0.25">
      <c r="A1263" t="s">
        <v>3976</v>
      </c>
      <c r="B1263" t="s">
        <v>4830</v>
      </c>
      <c r="C1263" t="s">
        <v>11</v>
      </c>
      <c r="D1263">
        <v>324</v>
      </c>
      <c r="E1263">
        <v>218884576</v>
      </c>
      <c r="F1263" t="s">
        <v>11</v>
      </c>
      <c r="G1263" t="s">
        <v>3977</v>
      </c>
      <c r="H1263" t="s">
        <v>11</v>
      </c>
      <c r="I1263" t="s">
        <v>3978</v>
      </c>
      <c r="J1263" t="s">
        <v>4833</v>
      </c>
      <c r="K1263" t="s">
        <v>3979</v>
      </c>
    </row>
    <row r="1264" spans="1:11" x14ac:dyDescent="0.25">
      <c r="A1264" t="s">
        <v>3980</v>
      </c>
      <c r="B1264" t="s">
        <v>4830</v>
      </c>
      <c r="C1264" t="s">
        <v>11</v>
      </c>
      <c r="D1264">
        <v>159</v>
      </c>
      <c r="E1264">
        <v>218884577</v>
      </c>
      <c r="F1264" t="s">
        <v>11</v>
      </c>
      <c r="G1264" t="s">
        <v>3981</v>
      </c>
      <c r="H1264" t="s">
        <v>11</v>
      </c>
      <c r="I1264" t="s">
        <v>3982</v>
      </c>
      <c r="J1264" t="s">
        <v>4833</v>
      </c>
      <c r="K1264" t="s">
        <v>3983</v>
      </c>
    </row>
    <row r="1265" spans="1:11" x14ac:dyDescent="0.25">
      <c r="A1265" t="s">
        <v>3984</v>
      </c>
      <c r="B1265" t="s">
        <v>4830</v>
      </c>
      <c r="C1265" t="s">
        <v>10</v>
      </c>
      <c r="D1265">
        <v>93</v>
      </c>
      <c r="E1265">
        <v>218884578</v>
      </c>
      <c r="F1265" t="s">
        <v>11</v>
      </c>
      <c r="G1265" t="s">
        <v>3985</v>
      </c>
      <c r="H1265" t="s">
        <v>11</v>
      </c>
      <c r="I1265" t="s">
        <v>11</v>
      </c>
      <c r="J1265" t="s">
        <v>4833</v>
      </c>
      <c r="K1265" t="s">
        <v>13</v>
      </c>
    </row>
    <row r="1266" spans="1:11" x14ac:dyDescent="0.25">
      <c r="A1266" t="s">
        <v>3986</v>
      </c>
      <c r="B1266" t="s">
        <v>4830</v>
      </c>
      <c r="C1266" t="s">
        <v>11</v>
      </c>
      <c r="D1266">
        <v>418</v>
      </c>
      <c r="E1266">
        <v>218884579</v>
      </c>
      <c r="F1266" t="s">
        <v>11</v>
      </c>
      <c r="G1266" t="s">
        <v>3987</v>
      </c>
      <c r="H1266" t="s">
        <v>11</v>
      </c>
      <c r="I1266" t="s">
        <v>3988</v>
      </c>
      <c r="J1266" t="s">
        <v>4833</v>
      </c>
      <c r="K1266" t="s">
        <v>3989</v>
      </c>
    </row>
    <row r="1267" spans="1:11" x14ac:dyDescent="0.25">
      <c r="A1267" t="s">
        <v>3990</v>
      </c>
      <c r="B1267" t="s">
        <v>4830</v>
      </c>
      <c r="C1267" t="s">
        <v>10</v>
      </c>
      <c r="D1267">
        <v>166</v>
      </c>
      <c r="E1267">
        <v>218884580</v>
      </c>
      <c r="F1267" t="s">
        <v>11</v>
      </c>
      <c r="G1267" t="s">
        <v>3991</v>
      </c>
      <c r="H1267" t="s">
        <v>11</v>
      </c>
      <c r="I1267" t="s">
        <v>3992</v>
      </c>
      <c r="J1267" t="s">
        <v>4833</v>
      </c>
      <c r="K1267" t="s">
        <v>3993</v>
      </c>
    </row>
    <row r="1268" spans="1:11" x14ac:dyDescent="0.25">
      <c r="A1268" t="s">
        <v>3994</v>
      </c>
      <c r="B1268" t="s">
        <v>4830</v>
      </c>
      <c r="C1268" t="s">
        <v>10</v>
      </c>
      <c r="D1268">
        <v>351</v>
      </c>
      <c r="E1268">
        <v>218884581</v>
      </c>
      <c r="F1268" t="s">
        <v>11</v>
      </c>
      <c r="G1268" t="s">
        <v>3995</v>
      </c>
      <c r="H1268" t="s">
        <v>11</v>
      </c>
      <c r="I1268" t="s">
        <v>3996</v>
      </c>
      <c r="J1268" t="s">
        <v>4833</v>
      </c>
      <c r="K1268" t="s">
        <v>3997</v>
      </c>
    </row>
    <row r="1269" spans="1:11" x14ac:dyDescent="0.25">
      <c r="A1269" t="s">
        <v>3998</v>
      </c>
      <c r="B1269" t="s">
        <v>4830</v>
      </c>
      <c r="C1269" t="s">
        <v>10</v>
      </c>
      <c r="D1269">
        <v>179</v>
      </c>
      <c r="E1269">
        <v>218884582</v>
      </c>
      <c r="F1269" t="s">
        <v>11</v>
      </c>
      <c r="G1269" t="s">
        <v>3999</v>
      </c>
      <c r="H1269" t="s">
        <v>11</v>
      </c>
      <c r="I1269" t="s">
        <v>4000</v>
      </c>
      <c r="J1269" t="s">
        <v>4833</v>
      </c>
      <c r="K1269" t="s">
        <v>4001</v>
      </c>
    </row>
    <row r="1270" spans="1:11" x14ac:dyDescent="0.25">
      <c r="A1270" t="s">
        <v>4002</v>
      </c>
      <c r="B1270" t="s">
        <v>4830</v>
      </c>
      <c r="C1270" t="s">
        <v>11</v>
      </c>
      <c r="D1270">
        <v>310</v>
      </c>
      <c r="E1270">
        <v>218884583</v>
      </c>
      <c r="F1270" t="s">
        <v>11</v>
      </c>
      <c r="G1270" t="s">
        <v>4003</v>
      </c>
      <c r="H1270" t="s">
        <v>11</v>
      </c>
      <c r="I1270" t="s">
        <v>11</v>
      </c>
      <c r="J1270" t="s">
        <v>4833</v>
      </c>
      <c r="K1270" t="s">
        <v>13</v>
      </c>
    </row>
    <row r="1271" spans="1:11" x14ac:dyDescent="0.25">
      <c r="A1271" t="s">
        <v>4004</v>
      </c>
      <c r="B1271" t="s">
        <v>4830</v>
      </c>
      <c r="C1271" t="s">
        <v>11</v>
      </c>
      <c r="D1271">
        <v>905</v>
      </c>
      <c r="E1271">
        <v>218884584</v>
      </c>
      <c r="F1271" t="s">
        <v>11</v>
      </c>
      <c r="G1271" t="s">
        <v>4005</v>
      </c>
      <c r="H1271" t="s">
        <v>11</v>
      </c>
      <c r="I1271" t="s">
        <v>11</v>
      </c>
      <c r="J1271" t="s">
        <v>4833</v>
      </c>
      <c r="K1271" t="s">
        <v>13</v>
      </c>
    </row>
    <row r="1272" spans="1:11" x14ac:dyDescent="0.25">
      <c r="A1272" t="s">
        <v>4006</v>
      </c>
      <c r="B1272" t="s">
        <v>4830</v>
      </c>
      <c r="C1272" t="s">
        <v>11</v>
      </c>
      <c r="D1272">
        <v>1283</v>
      </c>
      <c r="E1272">
        <v>218884585</v>
      </c>
      <c r="F1272" t="s">
        <v>11</v>
      </c>
      <c r="G1272" t="s">
        <v>4007</v>
      </c>
      <c r="H1272" t="s">
        <v>11</v>
      </c>
      <c r="I1272" t="s">
        <v>3569</v>
      </c>
      <c r="J1272" t="s">
        <v>4833</v>
      </c>
      <c r="K1272" t="s">
        <v>3570</v>
      </c>
    </row>
    <row r="1273" spans="1:11" x14ac:dyDescent="0.25">
      <c r="A1273" t="s">
        <v>4008</v>
      </c>
      <c r="B1273" t="s">
        <v>4830</v>
      </c>
      <c r="C1273" t="s">
        <v>10</v>
      </c>
      <c r="D1273">
        <v>41</v>
      </c>
      <c r="E1273">
        <v>218884586</v>
      </c>
      <c r="F1273" t="s">
        <v>11</v>
      </c>
      <c r="G1273" t="s">
        <v>4009</v>
      </c>
      <c r="H1273" t="s">
        <v>11</v>
      </c>
      <c r="I1273" t="s">
        <v>11</v>
      </c>
      <c r="J1273" t="s">
        <v>4833</v>
      </c>
      <c r="K1273" t="s">
        <v>13</v>
      </c>
    </row>
    <row r="1274" spans="1:11" x14ac:dyDescent="0.25">
      <c r="A1274" t="s">
        <v>4010</v>
      </c>
      <c r="B1274" t="s">
        <v>4830</v>
      </c>
      <c r="C1274" t="s">
        <v>10</v>
      </c>
      <c r="D1274">
        <v>195</v>
      </c>
      <c r="E1274">
        <v>218884587</v>
      </c>
      <c r="F1274" t="s">
        <v>11</v>
      </c>
      <c r="G1274" t="s">
        <v>4011</v>
      </c>
      <c r="H1274" t="s">
        <v>11</v>
      </c>
      <c r="I1274" t="s">
        <v>11</v>
      </c>
      <c r="J1274" t="s">
        <v>4833</v>
      </c>
      <c r="K1274" t="s">
        <v>13</v>
      </c>
    </row>
    <row r="1275" spans="1:11" x14ac:dyDescent="0.25">
      <c r="A1275" t="s">
        <v>4012</v>
      </c>
      <c r="B1275" t="s">
        <v>4830</v>
      </c>
      <c r="C1275" t="s">
        <v>10</v>
      </c>
      <c r="D1275">
        <v>168</v>
      </c>
      <c r="E1275">
        <v>218884588</v>
      </c>
      <c r="F1275" t="s">
        <v>11</v>
      </c>
      <c r="G1275" t="s">
        <v>4013</v>
      </c>
      <c r="H1275" t="s">
        <v>11</v>
      </c>
      <c r="I1275" t="s">
        <v>11</v>
      </c>
      <c r="J1275" t="s">
        <v>4833</v>
      </c>
      <c r="K1275" t="s">
        <v>13</v>
      </c>
    </row>
    <row r="1276" spans="1:11" x14ac:dyDescent="0.25">
      <c r="A1276" t="s">
        <v>4014</v>
      </c>
      <c r="B1276" t="s">
        <v>4830</v>
      </c>
      <c r="C1276" t="s">
        <v>10</v>
      </c>
      <c r="D1276">
        <v>202</v>
      </c>
      <c r="E1276">
        <v>218884589</v>
      </c>
      <c r="F1276" t="s">
        <v>11</v>
      </c>
      <c r="G1276" t="s">
        <v>4015</v>
      </c>
      <c r="H1276" t="s">
        <v>11</v>
      </c>
      <c r="I1276" t="s">
        <v>4016</v>
      </c>
      <c r="J1276" t="s">
        <v>4833</v>
      </c>
      <c r="K1276" t="s">
        <v>4017</v>
      </c>
    </row>
    <row r="1277" spans="1:11" x14ac:dyDescent="0.25">
      <c r="A1277" t="s">
        <v>4018</v>
      </c>
      <c r="B1277" t="s">
        <v>4830</v>
      </c>
      <c r="C1277" t="s">
        <v>11</v>
      </c>
      <c r="D1277">
        <v>43</v>
      </c>
      <c r="E1277">
        <v>218884590</v>
      </c>
      <c r="F1277" t="s">
        <v>11</v>
      </c>
      <c r="G1277" t="s">
        <v>4019</v>
      </c>
      <c r="H1277" t="s">
        <v>11</v>
      </c>
      <c r="I1277" t="s">
        <v>11</v>
      </c>
      <c r="J1277" t="s">
        <v>4833</v>
      </c>
      <c r="K1277" t="s">
        <v>13</v>
      </c>
    </row>
    <row r="1278" spans="1:11" x14ac:dyDescent="0.25">
      <c r="A1278" t="s">
        <v>4020</v>
      </c>
      <c r="B1278" t="s">
        <v>4830</v>
      </c>
      <c r="C1278" t="s">
        <v>11</v>
      </c>
      <c r="D1278">
        <v>38</v>
      </c>
      <c r="E1278">
        <v>218884591</v>
      </c>
      <c r="F1278" t="s">
        <v>11</v>
      </c>
      <c r="G1278" t="s">
        <v>4021</v>
      </c>
      <c r="H1278" t="s">
        <v>11</v>
      </c>
      <c r="I1278" t="s">
        <v>11</v>
      </c>
      <c r="J1278" t="s">
        <v>4833</v>
      </c>
      <c r="K1278" t="s">
        <v>13</v>
      </c>
    </row>
    <row r="1279" spans="1:11" x14ac:dyDescent="0.25">
      <c r="A1279" t="s">
        <v>4022</v>
      </c>
      <c r="B1279" t="s">
        <v>4830</v>
      </c>
      <c r="C1279" t="s">
        <v>11</v>
      </c>
      <c r="D1279">
        <v>135</v>
      </c>
      <c r="E1279">
        <v>218884592</v>
      </c>
      <c r="F1279" t="s">
        <v>11</v>
      </c>
      <c r="G1279" t="s">
        <v>4023</v>
      </c>
      <c r="H1279" t="s">
        <v>11</v>
      </c>
      <c r="I1279" t="s">
        <v>4024</v>
      </c>
      <c r="J1279" t="s">
        <v>4833</v>
      </c>
      <c r="K1279" t="s">
        <v>4025</v>
      </c>
    </row>
    <row r="1280" spans="1:11" x14ac:dyDescent="0.25">
      <c r="A1280" t="s">
        <v>4026</v>
      </c>
      <c r="B1280" t="s">
        <v>4830</v>
      </c>
      <c r="C1280" t="s">
        <v>11</v>
      </c>
      <c r="D1280">
        <v>81</v>
      </c>
      <c r="E1280">
        <v>218884593</v>
      </c>
      <c r="F1280" t="s">
        <v>11</v>
      </c>
      <c r="G1280" t="s">
        <v>4027</v>
      </c>
      <c r="H1280" t="s">
        <v>11</v>
      </c>
      <c r="I1280" t="s">
        <v>11</v>
      </c>
      <c r="J1280" t="s">
        <v>4833</v>
      </c>
      <c r="K1280" t="s">
        <v>13</v>
      </c>
    </row>
    <row r="1281" spans="1:11" x14ac:dyDescent="0.25">
      <c r="A1281" t="s">
        <v>4028</v>
      </c>
      <c r="B1281" t="s">
        <v>4830</v>
      </c>
      <c r="C1281" t="s">
        <v>11</v>
      </c>
      <c r="D1281">
        <v>38</v>
      </c>
      <c r="E1281">
        <v>218884594</v>
      </c>
      <c r="F1281" t="s">
        <v>11</v>
      </c>
      <c r="G1281" t="s">
        <v>4029</v>
      </c>
      <c r="H1281" t="s">
        <v>11</v>
      </c>
      <c r="I1281" t="s">
        <v>11</v>
      </c>
      <c r="J1281" t="s">
        <v>4833</v>
      </c>
      <c r="K1281" t="s">
        <v>13</v>
      </c>
    </row>
    <row r="1282" spans="1:11" x14ac:dyDescent="0.25">
      <c r="A1282" t="s">
        <v>4030</v>
      </c>
      <c r="B1282" t="s">
        <v>4830</v>
      </c>
      <c r="C1282" t="s">
        <v>10</v>
      </c>
      <c r="D1282">
        <v>338</v>
      </c>
      <c r="E1282">
        <v>218884595</v>
      </c>
      <c r="F1282" t="s">
        <v>11</v>
      </c>
      <c r="G1282" t="s">
        <v>4031</v>
      </c>
      <c r="H1282" t="s">
        <v>11</v>
      </c>
      <c r="I1282" t="s">
        <v>4032</v>
      </c>
      <c r="J1282" t="s">
        <v>4833</v>
      </c>
      <c r="K1282" t="s">
        <v>3997</v>
      </c>
    </row>
    <row r="1283" spans="1:11" x14ac:dyDescent="0.25">
      <c r="A1283" t="s">
        <v>4033</v>
      </c>
      <c r="B1283" t="s">
        <v>4830</v>
      </c>
      <c r="C1283" t="s">
        <v>11</v>
      </c>
      <c r="D1283">
        <v>357</v>
      </c>
      <c r="E1283">
        <v>218884596</v>
      </c>
      <c r="F1283" t="s">
        <v>11</v>
      </c>
      <c r="G1283" t="s">
        <v>4034</v>
      </c>
      <c r="H1283" t="s">
        <v>11</v>
      </c>
      <c r="I1283" t="s">
        <v>4035</v>
      </c>
      <c r="J1283" t="s">
        <v>4833</v>
      </c>
      <c r="K1283" t="s">
        <v>4036</v>
      </c>
    </row>
    <row r="1284" spans="1:11" x14ac:dyDescent="0.25">
      <c r="A1284" t="s">
        <v>4037</v>
      </c>
      <c r="B1284" t="s">
        <v>4830</v>
      </c>
      <c r="C1284" t="s">
        <v>11</v>
      </c>
      <c r="D1284">
        <v>175</v>
      </c>
      <c r="E1284">
        <v>218884597</v>
      </c>
      <c r="F1284" t="s">
        <v>11</v>
      </c>
      <c r="G1284" t="s">
        <v>4038</v>
      </c>
      <c r="H1284" t="s">
        <v>11</v>
      </c>
      <c r="I1284" t="s">
        <v>2383</v>
      </c>
      <c r="J1284" t="s">
        <v>4833</v>
      </c>
      <c r="K1284" t="s">
        <v>4039</v>
      </c>
    </row>
    <row r="1285" spans="1:11" x14ac:dyDescent="0.25">
      <c r="A1285" t="s">
        <v>4040</v>
      </c>
      <c r="B1285" t="s">
        <v>4830</v>
      </c>
      <c r="C1285" t="s">
        <v>11</v>
      </c>
      <c r="D1285">
        <v>647</v>
      </c>
      <c r="E1285">
        <v>218884598</v>
      </c>
      <c r="F1285" t="s">
        <v>11</v>
      </c>
      <c r="G1285" t="s">
        <v>4041</v>
      </c>
      <c r="H1285" t="s">
        <v>11</v>
      </c>
      <c r="I1285" t="s">
        <v>4042</v>
      </c>
      <c r="J1285" t="s">
        <v>4833</v>
      </c>
      <c r="K1285" t="s">
        <v>4043</v>
      </c>
    </row>
    <row r="1286" spans="1:11" x14ac:dyDescent="0.25">
      <c r="A1286" t="s">
        <v>4044</v>
      </c>
      <c r="B1286" t="s">
        <v>4830</v>
      </c>
      <c r="C1286" t="s">
        <v>11</v>
      </c>
      <c r="D1286">
        <v>206</v>
      </c>
      <c r="E1286">
        <v>218884599</v>
      </c>
      <c r="F1286" t="s">
        <v>11</v>
      </c>
      <c r="G1286" t="s">
        <v>4045</v>
      </c>
      <c r="H1286" t="s">
        <v>11</v>
      </c>
      <c r="I1286" t="s">
        <v>4016</v>
      </c>
      <c r="J1286" t="s">
        <v>4833</v>
      </c>
      <c r="K1286" t="s">
        <v>4017</v>
      </c>
    </row>
    <row r="1287" spans="1:11" x14ac:dyDescent="0.25">
      <c r="A1287" t="s">
        <v>4046</v>
      </c>
      <c r="B1287" t="s">
        <v>4830</v>
      </c>
      <c r="C1287" t="s">
        <v>10</v>
      </c>
      <c r="D1287">
        <v>353</v>
      </c>
      <c r="E1287">
        <v>218884600</v>
      </c>
      <c r="F1287" t="s">
        <v>4047</v>
      </c>
      <c r="G1287" t="s">
        <v>4048</v>
      </c>
      <c r="H1287" t="s">
        <v>11</v>
      </c>
      <c r="I1287" t="s">
        <v>4049</v>
      </c>
      <c r="J1287" t="s">
        <v>4833</v>
      </c>
      <c r="K1287" t="s">
        <v>4050</v>
      </c>
    </row>
    <row r="1288" spans="1:11" x14ac:dyDescent="0.25">
      <c r="A1288" t="s">
        <v>4051</v>
      </c>
      <c r="B1288" t="s">
        <v>4830</v>
      </c>
      <c r="C1288" t="s">
        <v>11</v>
      </c>
      <c r="D1288">
        <v>236</v>
      </c>
      <c r="E1288">
        <v>218884601</v>
      </c>
      <c r="F1288" t="s">
        <v>11</v>
      </c>
      <c r="G1288" t="s">
        <v>4052</v>
      </c>
      <c r="H1288" t="s">
        <v>11</v>
      </c>
      <c r="I1288" t="s">
        <v>4053</v>
      </c>
      <c r="J1288" t="s">
        <v>4833</v>
      </c>
      <c r="K1288" t="s">
        <v>4054</v>
      </c>
    </row>
    <row r="1289" spans="1:11" x14ac:dyDescent="0.25">
      <c r="A1289" t="s">
        <v>4055</v>
      </c>
      <c r="B1289" t="s">
        <v>4830</v>
      </c>
      <c r="C1289" t="s">
        <v>11</v>
      </c>
      <c r="D1289">
        <v>159</v>
      </c>
      <c r="E1289">
        <v>218884602</v>
      </c>
      <c r="F1289" t="s">
        <v>11</v>
      </c>
      <c r="G1289" t="s">
        <v>4056</v>
      </c>
      <c r="H1289" t="s">
        <v>11</v>
      </c>
      <c r="I1289" t="s">
        <v>3612</v>
      </c>
      <c r="J1289" t="s">
        <v>4833</v>
      </c>
      <c r="K1289" t="s">
        <v>4057</v>
      </c>
    </row>
    <row r="1290" spans="1:11" x14ac:dyDescent="0.25">
      <c r="A1290" t="s">
        <v>4058</v>
      </c>
      <c r="B1290" t="s">
        <v>4830</v>
      </c>
      <c r="C1290" t="s">
        <v>11</v>
      </c>
      <c r="D1290">
        <v>408</v>
      </c>
      <c r="E1290">
        <v>218884603</v>
      </c>
      <c r="F1290" t="s">
        <v>11</v>
      </c>
      <c r="G1290" t="s">
        <v>4059</v>
      </c>
      <c r="H1290" t="s">
        <v>11</v>
      </c>
      <c r="I1290" t="s">
        <v>4060</v>
      </c>
      <c r="J1290" t="s">
        <v>4833</v>
      </c>
      <c r="K1290" t="s">
        <v>4061</v>
      </c>
    </row>
    <row r="1291" spans="1:11" x14ac:dyDescent="0.25">
      <c r="A1291" t="s">
        <v>4062</v>
      </c>
      <c r="B1291" t="s">
        <v>4830</v>
      </c>
      <c r="C1291" t="s">
        <v>11</v>
      </c>
      <c r="D1291">
        <v>62</v>
      </c>
      <c r="E1291">
        <v>218884604</v>
      </c>
      <c r="F1291" t="s">
        <v>4063</v>
      </c>
      <c r="G1291" t="s">
        <v>4064</v>
      </c>
      <c r="H1291" t="s">
        <v>11</v>
      </c>
      <c r="I1291" t="s">
        <v>4065</v>
      </c>
      <c r="J1291" t="s">
        <v>4833</v>
      </c>
      <c r="K1291" t="s">
        <v>4066</v>
      </c>
    </row>
    <row r="1292" spans="1:11" x14ac:dyDescent="0.25">
      <c r="A1292" t="s">
        <v>4067</v>
      </c>
      <c r="B1292" t="s">
        <v>4830</v>
      </c>
      <c r="C1292" t="s">
        <v>11</v>
      </c>
      <c r="D1292">
        <v>75</v>
      </c>
      <c r="E1292">
        <v>218884605</v>
      </c>
      <c r="F1292" t="s">
        <v>11</v>
      </c>
      <c r="G1292" t="s">
        <v>4068</v>
      </c>
      <c r="H1292" t="s">
        <v>11</v>
      </c>
      <c r="I1292" t="s">
        <v>302</v>
      </c>
      <c r="J1292" t="s">
        <v>4833</v>
      </c>
      <c r="K1292" t="s">
        <v>3959</v>
      </c>
    </row>
    <row r="1293" spans="1:11" x14ac:dyDescent="0.25">
      <c r="A1293" t="s">
        <v>4069</v>
      </c>
      <c r="B1293" t="s">
        <v>4830</v>
      </c>
      <c r="C1293" t="s">
        <v>11</v>
      </c>
      <c r="D1293">
        <v>797</v>
      </c>
      <c r="E1293">
        <v>218884606</v>
      </c>
      <c r="F1293" t="s">
        <v>11</v>
      </c>
      <c r="G1293" t="s">
        <v>4070</v>
      </c>
      <c r="H1293" t="s">
        <v>11</v>
      </c>
      <c r="I1293" t="s">
        <v>4071</v>
      </c>
      <c r="J1293" t="s">
        <v>4833</v>
      </c>
      <c r="K1293" t="s">
        <v>4072</v>
      </c>
    </row>
    <row r="1294" spans="1:11" x14ac:dyDescent="0.25">
      <c r="A1294" t="s">
        <v>4073</v>
      </c>
      <c r="B1294" t="s">
        <v>4830</v>
      </c>
      <c r="C1294" t="s">
        <v>10</v>
      </c>
      <c r="D1294">
        <v>356</v>
      </c>
      <c r="E1294">
        <v>218884607</v>
      </c>
      <c r="F1294" t="s">
        <v>11</v>
      </c>
      <c r="G1294" t="s">
        <v>4074</v>
      </c>
      <c r="H1294" t="s">
        <v>11</v>
      </c>
      <c r="I1294" t="s">
        <v>4075</v>
      </c>
      <c r="J1294" t="s">
        <v>4833</v>
      </c>
      <c r="K1294" t="s">
        <v>4076</v>
      </c>
    </row>
    <row r="1295" spans="1:11" x14ac:dyDescent="0.25">
      <c r="A1295" t="s">
        <v>4077</v>
      </c>
      <c r="B1295" t="s">
        <v>4830</v>
      </c>
      <c r="C1295" t="s">
        <v>11</v>
      </c>
      <c r="D1295">
        <v>238</v>
      </c>
      <c r="E1295">
        <v>218884608</v>
      </c>
      <c r="F1295" t="s">
        <v>11</v>
      </c>
      <c r="G1295" t="s">
        <v>4078</v>
      </c>
      <c r="H1295" t="s">
        <v>11</v>
      </c>
      <c r="I1295" t="s">
        <v>4079</v>
      </c>
      <c r="J1295" t="s">
        <v>4833</v>
      </c>
      <c r="K1295" t="s">
        <v>4080</v>
      </c>
    </row>
    <row r="1296" spans="1:11" x14ac:dyDescent="0.25">
      <c r="A1296" t="s">
        <v>4081</v>
      </c>
      <c r="B1296" t="s">
        <v>4830</v>
      </c>
      <c r="C1296" t="s">
        <v>10</v>
      </c>
      <c r="D1296">
        <v>354</v>
      </c>
      <c r="E1296">
        <v>218884609</v>
      </c>
      <c r="F1296" t="s">
        <v>11</v>
      </c>
      <c r="G1296" t="s">
        <v>4082</v>
      </c>
      <c r="H1296" t="s">
        <v>11</v>
      </c>
      <c r="I1296" t="s">
        <v>4083</v>
      </c>
      <c r="J1296" t="s">
        <v>4833</v>
      </c>
      <c r="K1296" t="s">
        <v>4084</v>
      </c>
    </row>
    <row r="1297" spans="1:11" x14ac:dyDescent="0.25">
      <c r="A1297" t="s">
        <v>4085</v>
      </c>
      <c r="B1297" t="s">
        <v>4830</v>
      </c>
      <c r="C1297" t="s">
        <v>10</v>
      </c>
      <c r="D1297">
        <v>44</v>
      </c>
      <c r="E1297">
        <v>218884610</v>
      </c>
      <c r="F1297" t="s">
        <v>11</v>
      </c>
      <c r="G1297" t="s">
        <v>4086</v>
      </c>
      <c r="H1297" t="s">
        <v>11</v>
      </c>
      <c r="I1297" t="s">
        <v>11</v>
      </c>
      <c r="J1297" t="s">
        <v>4833</v>
      </c>
      <c r="K1297" t="s">
        <v>13</v>
      </c>
    </row>
    <row r="1298" spans="1:11" x14ac:dyDescent="0.25">
      <c r="A1298" t="s">
        <v>4087</v>
      </c>
      <c r="B1298" t="s">
        <v>4830</v>
      </c>
      <c r="C1298" t="s">
        <v>10</v>
      </c>
      <c r="D1298">
        <v>45</v>
      </c>
      <c r="E1298">
        <v>218884611</v>
      </c>
      <c r="F1298" t="s">
        <v>11</v>
      </c>
      <c r="G1298" t="s">
        <v>4088</v>
      </c>
      <c r="H1298" t="s">
        <v>11</v>
      </c>
      <c r="I1298" t="s">
        <v>11</v>
      </c>
      <c r="J1298" t="s">
        <v>4833</v>
      </c>
      <c r="K1298" t="s">
        <v>13</v>
      </c>
    </row>
    <row r="1299" spans="1:11" x14ac:dyDescent="0.25">
      <c r="A1299" t="s">
        <v>4089</v>
      </c>
      <c r="B1299" t="s">
        <v>4830</v>
      </c>
      <c r="C1299" t="s">
        <v>11</v>
      </c>
      <c r="D1299">
        <v>354</v>
      </c>
      <c r="E1299">
        <v>218884612</v>
      </c>
      <c r="F1299" t="s">
        <v>11</v>
      </c>
      <c r="G1299" t="s">
        <v>4090</v>
      </c>
      <c r="H1299" t="s">
        <v>11</v>
      </c>
      <c r="I1299" t="s">
        <v>1518</v>
      </c>
      <c r="J1299" t="s">
        <v>4833</v>
      </c>
      <c r="K1299" t="s">
        <v>4091</v>
      </c>
    </row>
    <row r="1300" spans="1:11" x14ac:dyDescent="0.25">
      <c r="A1300" t="s">
        <v>4092</v>
      </c>
      <c r="B1300" t="s">
        <v>4830</v>
      </c>
      <c r="C1300" t="s">
        <v>10</v>
      </c>
      <c r="D1300">
        <v>95</v>
      </c>
      <c r="E1300">
        <v>218884613</v>
      </c>
      <c r="F1300" t="s">
        <v>11</v>
      </c>
      <c r="G1300" t="s">
        <v>4093</v>
      </c>
      <c r="H1300" t="s">
        <v>11</v>
      </c>
      <c r="I1300" t="s">
        <v>4094</v>
      </c>
      <c r="J1300" t="s">
        <v>4833</v>
      </c>
      <c r="K1300" t="s">
        <v>4095</v>
      </c>
    </row>
    <row r="1301" spans="1:11" x14ac:dyDescent="0.25">
      <c r="A1301" t="s">
        <v>4096</v>
      </c>
      <c r="B1301" t="s">
        <v>4830</v>
      </c>
      <c r="C1301" t="s">
        <v>11</v>
      </c>
      <c r="D1301">
        <v>161</v>
      </c>
      <c r="E1301">
        <v>218884614</v>
      </c>
      <c r="F1301" t="s">
        <v>11</v>
      </c>
      <c r="G1301" t="s">
        <v>4097</v>
      </c>
      <c r="H1301" t="s">
        <v>11</v>
      </c>
      <c r="I1301" t="s">
        <v>11</v>
      </c>
      <c r="J1301" t="s">
        <v>4833</v>
      </c>
      <c r="K1301" t="s">
        <v>13</v>
      </c>
    </row>
    <row r="1302" spans="1:11" x14ac:dyDescent="0.25">
      <c r="A1302" t="s">
        <v>4098</v>
      </c>
      <c r="B1302" t="s">
        <v>4830</v>
      </c>
      <c r="C1302" t="s">
        <v>11</v>
      </c>
      <c r="D1302">
        <v>86</v>
      </c>
      <c r="E1302">
        <v>218884615</v>
      </c>
      <c r="F1302" t="s">
        <v>11</v>
      </c>
      <c r="G1302" t="s">
        <v>4099</v>
      </c>
      <c r="H1302" t="s">
        <v>11</v>
      </c>
      <c r="I1302" t="s">
        <v>11</v>
      </c>
      <c r="J1302" t="s">
        <v>4833</v>
      </c>
      <c r="K1302" t="s">
        <v>13</v>
      </c>
    </row>
    <row r="1303" spans="1:11" x14ac:dyDescent="0.25">
      <c r="A1303" t="s">
        <v>4100</v>
      </c>
      <c r="B1303" t="s">
        <v>4830</v>
      </c>
      <c r="C1303" t="s">
        <v>10</v>
      </c>
      <c r="D1303">
        <v>109</v>
      </c>
      <c r="E1303">
        <v>218884616</v>
      </c>
      <c r="F1303" t="s">
        <v>11</v>
      </c>
      <c r="G1303" t="s">
        <v>4101</v>
      </c>
      <c r="H1303" t="s">
        <v>11</v>
      </c>
      <c r="I1303" t="s">
        <v>11</v>
      </c>
      <c r="J1303" t="s">
        <v>4833</v>
      </c>
      <c r="K1303" t="s">
        <v>13</v>
      </c>
    </row>
    <row r="1304" spans="1:11" x14ac:dyDescent="0.25">
      <c r="A1304" t="s">
        <v>4102</v>
      </c>
      <c r="B1304" t="s">
        <v>4830</v>
      </c>
      <c r="C1304" t="s">
        <v>10</v>
      </c>
      <c r="D1304">
        <v>159</v>
      </c>
      <c r="E1304">
        <v>218884617</v>
      </c>
      <c r="F1304" t="s">
        <v>11</v>
      </c>
      <c r="G1304" t="s">
        <v>4103</v>
      </c>
      <c r="H1304" t="s">
        <v>11</v>
      </c>
      <c r="I1304" t="s">
        <v>4104</v>
      </c>
      <c r="J1304" t="s">
        <v>4833</v>
      </c>
      <c r="K1304" t="s">
        <v>1715</v>
      </c>
    </row>
    <row r="1305" spans="1:11" x14ac:dyDescent="0.25">
      <c r="A1305" t="s">
        <v>4105</v>
      </c>
      <c r="B1305" t="s">
        <v>4830</v>
      </c>
      <c r="C1305" t="s">
        <v>10</v>
      </c>
      <c r="D1305">
        <v>40</v>
      </c>
      <c r="E1305">
        <v>218884618</v>
      </c>
      <c r="F1305" t="s">
        <v>11</v>
      </c>
      <c r="G1305" t="s">
        <v>4106</v>
      </c>
      <c r="H1305" t="s">
        <v>11</v>
      </c>
      <c r="I1305" t="s">
        <v>11</v>
      </c>
      <c r="J1305" t="s">
        <v>4833</v>
      </c>
      <c r="K1305" t="s">
        <v>13</v>
      </c>
    </row>
    <row r="1306" spans="1:11" x14ac:dyDescent="0.25">
      <c r="A1306" t="s">
        <v>4107</v>
      </c>
      <c r="B1306" t="s">
        <v>4830</v>
      </c>
      <c r="C1306" t="s">
        <v>11</v>
      </c>
      <c r="D1306">
        <v>265</v>
      </c>
      <c r="E1306">
        <v>218884619</v>
      </c>
      <c r="F1306" t="s">
        <v>11</v>
      </c>
      <c r="G1306" t="s">
        <v>4108</v>
      </c>
      <c r="H1306" t="s">
        <v>11</v>
      </c>
      <c r="I1306" t="s">
        <v>4109</v>
      </c>
      <c r="J1306" t="s">
        <v>4833</v>
      </c>
      <c r="K1306" t="s">
        <v>4110</v>
      </c>
    </row>
    <row r="1307" spans="1:11" x14ac:dyDescent="0.25">
      <c r="A1307" t="s">
        <v>4111</v>
      </c>
      <c r="B1307" t="s">
        <v>4830</v>
      </c>
      <c r="C1307" t="s">
        <v>10</v>
      </c>
      <c r="D1307">
        <v>165</v>
      </c>
      <c r="E1307">
        <v>218884620</v>
      </c>
      <c r="F1307" t="s">
        <v>11</v>
      </c>
      <c r="G1307" t="s">
        <v>4112</v>
      </c>
      <c r="H1307" t="s">
        <v>11</v>
      </c>
      <c r="I1307" t="s">
        <v>4113</v>
      </c>
      <c r="J1307" t="s">
        <v>4833</v>
      </c>
      <c r="K1307" t="s">
        <v>13</v>
      </c>
    </row>
    <row r="1308" spans="1:11" x14ac:dyDescent="0.25">
      <c r="A1308" t="s">
        <v>4114</v>
      </c>
      <c r="B1308" t="s">
        <v>4830</v>
      </c>
      <c r="C1308" t="s">
        <v>11</v>
      </c>
      <c r="D1308">
        <v>52</v>
      </c>
      <c r="E1308">
        <v>218884621</v>
      </c>
      <c r="F1308" t="s">
        <v>11</v>
      </c>
      <c r="G1308" t="s">
        <v>4115</v>
      </c>
      <c r="H1308" t="s">
        <v>11</v>
      </c>
      <c r="I1308" t="s">
        <v>4116</v>
      </c>
      <c r="J1308" t="s">
        <v>4833</v>
      </c>
      <c r="K1308" t="s">
        <v>4117</v>
      </c>
    </row>
    <row r="1309" spans="1:11" x14ac:dyDescent="0.25">
      <c r="A1309" t="s">
        <v>4118</v>
      </c>
      <c r="B1309" t="s">
        <v>4830</v>
      </c>
      <c r="C1309" t="s">
        <v>10</v>
      </c>
      <c r="D1309">
        <v>39</v>
      </c>
      <c r="E1309">
        <v>218884622</v>
      </c>
      <c r="F1309" t="s">
        <v>11</v>
      </c>
      <c r="G1309" t="s">
        <v>4119</v>
      </c>
      <c r="H1309" t="s">
        <v>11</v>
      </c>
      <c r="I1309" t="s">
        <v>11</v>
      </c>
      <c r="J1309" t="s">
        <v>4833</v>
      </c>
      <c r="K1309" t="s">
        <v>13</v>
      </c>
    </row>
    <row r="1310" spans="1:11" x14ac:dyDescent="0.25">
      <c r="A1310" t="s">
        <v>4120</v>
      </c>
      <c r="B1310" t="s">
        <v>4830</v>
      </c>
      <c r="C1310" t="s">
        <v>11</v>
      </c>
      <c r="D1310">
        <v>467</v>
      </c>
      <c r="E1310">
        <v>218884623</v>
      </c>
      <c r="F1310" t="s">
        <v>11</v>
      </c>
      <c r="G1310" t="s">
        <v>4121</v>
      </c>
      <c r="H1310" t="s">
        <v>11</v>
      </c>
      <c r="I1310" t="s">
        <v>4122</v>
      </c>
      <c r="J1310" t="s">
        <v>4833</v>
      </c>
      <c r="K1310" t="s">
        <v>4123</v>
      </c>
    </row>
    <row r="1311" spans="1:11" x14ac:dyDescent="0.25">
      <c r="A1311" t="s">
        <v>4124</v>
      </c>
      <c r="B1311" t="s">
        <v>4830</v>
      </c>
      <c r="C1311" t="s">
        <v>11</v>
      </c>
      <c r="D1311">
        <v>409</v>
      </c>
      <c r="E1311">
        <v>218884624</v>
      </c>
      <c r="F1311" t="s">
        <v>11</v>
      </c>
      <c r="G1311" t="s">
        <v>4125</v>
      </c>
      <c r="H1311" t="s">
        <v>11</v>
      </c>
      <c r="I1311" t="s">
        <v>11</v>
      </c>
      <c r="J1311" t="s">
        <v>4833</v>
      </c>
      <c r="K1311" t="s">
        <v>13</v>
      </c>
    </row>
    <row r="1312" spans="1:11" x14ac:dyDescent="0.25">
      <c r="A1312" t="s">
        <v>4126</v>
      </c>
      <c r="B1312" t="s">
        <v>4830</v>
      </c>
      <c r="C1312" t="s">
        <v>11</v>
      </c>
      <c r="D1312">
        <v>856</v>
      </c>
      <c r="E1312">
        <v>218884625</v>
      </c>
      <c r="F1312" t="s">
        <v>11</v>
      </c>
      <c r="G1312" t="s">
        <v>4127</v>
      </c>
      <c r="H1312" t="s">
        <v>11</v>
      </c>
      <c r="I1312" t="s">
        <v>4071</v>
      </c>
      <c r="J1312" t="s">
        <v>4833</v>
      </c>
      <c r="K1312" t="s">
        <v>4128</v>
      </c>
    </row>
    <row r="1313" spans="1:11" x14ac:dyDescent="0.25">
      <c r="A1313" t="s">
        <v>4129</v>
      </c>
      <c r="B1313" t="s">
        <v>4830</v>
      </c>
      <c r="C1313" t="s">
        <v>11</v>
      </c>
      <c r="D1313">
        <v>119</v>
      </c>
      <c r="E1313">
        <v>218884626</v>
      </c>
      <c r="F1313" t="s">
        <v>4130</v>
      </c>
      <c r="G1313" t="s">
        <v>4131</v>
      </c>
      <c r="H1313" t="s">
        <v>11</v>
      </c>
      <c r="I1313" t="s">
        <v>4132</v>
      </c>
      <c r="J1313" t="s">
        <v>4833</v>
      </c>
      <c r="K1313" t="s">
        <v>4133</v>
      </c>
    </row>
    <row r="1314" spans="1:11" x14ac:dyDescent="0.25">
      <c r="A1314" t="s">
        <v>4134</v>
      </c>
      <c r="B1314" t="s">
        <v>4830</v>
      </c>
      <c r="C1314" t="s">
        <v>10</v>
      </c>
      <c r="D1314">
        <v>425</v>
      </c>
      <c r="E1314">
        <v>218884627</v>
      </c>
      <c r="F1314" t="s">
        <v>11</v>
      </c>
      <c r="G1314" t="s">
        <v>4135</v>
      </c>
      <c r="H1314" t="s">
        <v>11</v>
      </c>
      <c r="I1314" t="s">
        <v>4042</v>
      </c>
      <c r="J1314" t="s">
        <v>4833</v>
      </c>
      <c r="K1314" t="s">
        <v>4136</v>
      </c>
    </row>
    <row r="1315" spans="1:11" x14ac:dyDescent="0.25">
      <c r="A1315" t="s">
        <v>4137</v>
      </c>
      <c r="B1315" t="s">
        <v>4830</v>
      </c>
      <c r="C1315" t="s">
        <v>11</v>
      </c>
      <c r="D1315">
        <v>736</v>
      </c>
      <c r="E1315">
        <v>218884628</v>
      </c>
      <c r="F1315" t="s">
        <v>11</v>
      </c>
      <c r="G1315" t="s">
        <v>4138</v>
      </c>
      <c r="H1315" t="s">
        <v>11</v>
      </c>
      <c r="I1315" t="s">
        <v>4139</v>
      </c>
      <c r="J1315" t="s">
        <v>4833</v>
      </c>
      <c r="K1315" t="s">
        <v>4140</v>
      </c>
    </row>
    <row r="1316" spans="1:11" x14ac:dyDescent="0.25">
      <c r="A1316" t="s">
        <v>4141</v>
      </c>
      <c r="B1316" t="s">
        <v>4830</v>
      </c>
      <c r="C1316" t="s">
        <v>11</v>
      </c>
      <c r="D1316">
        <v>86</v>
      </c>
      <c r="E1316">
        <v>218884629</v>
      </c>
      <c r="F1316" t="s">
        <v>11</v>
      </c>
      <c r="G1316" t="s">
        <v>4142</v>
      </c>
      <c r="H1316" t="s">
        <v>11</v>
      </c>
      <c r="I1316" t="s">
        <v>11</v>
      </c>
      <c r="J1316" t="s">
        <v>4833</v>
      </c>
      <c r="K1316" t="s">
        <v>13</v>
      </c>
    </row>
    <row r="1317" spans="1:11" x14ac:dyDescent="0.25">
      <c r="A1317" t="s">
        <v>4143</v>
      </c>
      <c r="B1317" t="s">
        <v>4830</v>
      </c>
      <c r="C1317" t="s">
        <v>11</v>
      </c>
      <c r="D1317">
        <v>121</v>
      </c>
      <c r="E1317">
        <v>218884630</v>
      </c>
      <c r="F1317" t="s">
        <v>11</v>
      </c>
      <c r="G1317" t="s">
        <v>4144</v>
      </c>
      <c r="H1317" t="s">
        <v>11</v>
      </c>
      <c r="I1317" t="s">
        <v>4145</v>
      </c>
      <c r="J1317" t="s">
        <v>4833</v>
      </c>
      <c r="K1317" t="s">
        <v>4146</v>
      </c>
    </row>
    <row r="1318" spans="1:11" x14ac:dyDescent="0.25">
      <c r="A1318" t="s">
        <v>4147</v>
      </c>
      <c r="B1318" t="s">
        <v>4830</v>
      </c>
      <c r="C1318" t="s">
        <v>11</v>
      </c>
      <c r="D1318">
        <v>74</v>
      </c>
      <c r="E1318">
        <v>218884631</v>
      </c>
      <c r="F1318" t="s">
        <v>11</v>
      </c>
      <c r="G1318" t="s">
        <v>4148</v>
      </c>
      <c r="H1318" t="s">
        <v>11</v>
      </c>
      <c r="I1318" t="s">
        <v>11</v>
      </c>
      <c r="J1318" t="s">
        <v>4833</v>
      </c>
      <c r="K1318" t="s">
        <v>13</v>
      </c>
    </row>
    <row r="1319" spans="1:11" x14ac:dyDescent="0.25">
      <c r="A1319" t="s">
        <v>4149</v>
      </c>
      <c r="B1319" t="s">
        <v>4830</v>
      </c>
      <c r="C1319" t="s">
        <v>11</v>
      </c>
      <c r="D1319">
        <v>177</v>
      </c>
      <c r="E1319">
        <v>218884632</v>
      </c>
      <c r="F1319" t="s">
        <v>11</v>
      </c>
      <c r="G1319" t="s">
        <v>4150</v>
      </c>
      <c r="H1319" t="s">
        <v>11</v>
      </c>
      <c r="I1319" t="s">
        <v>4151</v>
      </c>
      <c r="J1319" t="s">
        <v>4833</v>
      </c>
      <c r="K1319" t="s">
        <v>4152</v>
      </c>
    </row>
    <row r="1320" spans="1:11" x14ac:dyDescent="0.25">
      <c r="A1320" t="s">
        <v>4153</v>
      </c>
      <c r="B1320" t="s">
        <v>4830</v>
      </c>
      <c r="C1320" t="s">
        <v>11</v>
      </c>
      <c r="D1320">
        <v>86</v>
      </c>
      <c r="E1320">
        <v>218884633</v>
      </c>
      <c r="F1320" t="s">
        <v>4154</v>
      </c>
      <c r="G1320" t="s">
        <v>4155</v>
      </c>
      <c r="H1320" t="s">
        <v>11</v>
      </c>
      <c r="I1320" t="s">
        <v>4156</v>
      </c>
      <c r="J1320" t="s">
        <v>4833</v>
      </c>
      <c r="K1320" t="s">
        <v>4157</v>
      </c>
    </row>
    <row r="1321" spans="1:11" x14ac:dyDescent="0.25">
      <c r="A1321" t="s">
        <v>4158</v>
      </c>
      <c r="B1321" t="s">
        <v>4830</v>
      </c>
      <c r="C1321" t="s">
        <v>11</v>
      </c>
      <c r="D1321">
        <v>286</v>
      </c>
      <c r="E1321">
        <v>218884634</v>
      </c>
      <c r="F1321" t="s">
        <v>11</v>
      </c>
      <c r="G1321" t="s">
        <v>4159</v>
      </c>
      <c r="H1321" t="s">
        <v>11</v>
      </c>
      <c r="I1321" t="s">
        <v>4160</v>
      </c>
      <c r="J1321" t="s">
        <v>4833</v>
      </c>
      <c r="K1321" t="s">
        <v>4161</v>
      </c>
    </row>
    <row r="1322" spans="1:11" x14ac:dyDescent="0.25">
      <c r="A1322" t="s">
        <v>4162</v>
      </c>
      <c r="B1322" t="s">
        <v>4830</v>
      </c>
      <c r="C1322" t="s">
        <v>11</v>
      </c>
      <c r="D1322">
        <v>242</v>
      </c>
      <c r="E1322">
        <v>218884635</v>
      </c>
      <c r="F1322" t="s">
        <v>11</v>
      </c>
      <c r="G1322" t="s">
        <v>4163</v>
      </c>
      <c r="H1322" t="s">
        <v>11</v>
      </c>
      <c r="I1322" t="s">
        <v>4164</v>
      </c>
      <c r="J1322" t="s">
        <v>4833</v>
      </c>
      <c r="K1322" t="s">
        <v>4165</v>
      </c>
    </row>
    <row r="1323" spans="1:11" x14ac:dyDescent="0.25">
      <c r="A1323" t="s">
        <v>4166</v>
      </c>
      <c r="B1323" t="s">
        <v>4830</v>
      </c>
      <c r="C1323" t="s">
        <v>11</v>
      </c>
      <c r="D1323">
        <v>239</v>
      </c>
      <c r="E1323">
        <v>218884636</v>
      </c>
      <c r="F1323" t="s">
        <v>11</v>
      </c>
      <c r="G1323" t="s">
        <v>4167</v>
      </c>
      <c r="H1323" t="s">
        <v>11</v>
      </c>
      <c r="I1323" t="s">
        <v>4168</v>
      </c>
      <c r="J1323" t="s">
        <v>4833</v>
      </c>
      <c r="K1323" t="s">
        <v>4169</v>
      </c>
    </row>
    <row r="1324" spans="1:11" x14ac:dyDescent="0.25">
      <c r="A1324" t="s">
        <v>4170</v>
      </c>
      <c r="B1324" t="s">
        <v>4830</v>
      </c>
      <c r="C1324" t="s">
        <v>11</v>
      </c>
      <c r="D1324">
        <v>231</v>
      </c>
      <c r="E1324">
        <v>218884637</v>
      </c>
      <c r="F1324" t="s">
        <v>11</v>
      </c>
      <c r="G1324" t="s">
        <v>4171</v>
      </c>
      <c r="H1324" t="s">
        <v>11</v>
      </c>
      <c r="I1324" t="s">
        <v>4172</v>
      </c>
      <c r="J1324" t="s">
        <v>4833</v>
      </c>
      <c r="K1324" t="s">
        <v>4173</v>
      </c>
    </row>
    <row r="1325" spans="1:11" x14ac:dyDescent="0.25">
      <c r="A1325" t="s">
        <v>4174</v>
      </c>
      <c r="B1325" t="s">
        <v>4830</v>
      </c>
      <c r="C1325" t="s">
        <v>11</v>
      </c>
      <c r="D1325">
        <v>246</v>
      </c>
      <c r="E1325">
        <v>218884638</v>
      </c>
      <c r="F1325" t="s">
        <v>11</v>
      </c>
      <c r="G1325" t="s">
        <v>4175</v>
      </c>
      <c r="H1325" t="s">
        <v>11</v>
      </c>
      <c r="I1325" t="s">
        <v>4016</v>
      </c>
      <c r="J1325" t="s">
        <v>4833</v>
      </c>
      <c r="K1325" t="s">
        <v>4176</v>
      </c>
    </row>
    <row r="1326" spans="1:11" x14ac:dyDescent="0.25">
      <c r="A1326" t="s">
        <v>4177</v>
      </c>
      <c r="B1326" t="s">
        <v>4830</v>
      </c>
      <c r="C1326" t="s">
        <v>11</v>
      </c>
      <c r="D1326">
        <v>155</v>
      </c>
      <c r="E1326">
        <v>218884639</v>
      </c>
      <c r="F1326" t="s">
        <v>11</v>
      </c>
      <c r="G1326" t="s">
        <v>4178</v>
      </c>
      <c r="H1326" t="s">
        <v>11</v>
      </c>
      <c r="I1326" t="s">
        <v>4179</v>
      </c>
      <c r="J1326" t="s">
        <v>4833</v>
      </c>
      <c r="K1326" t="s">
        <v>4180</v>
      </c>
    </row>
    <row r="1327" spans="1:11" x14ac:dyDescent="0.25">
      <c r="A1327" t="s">
        <v>4181</v>
      </c>
      <c r="B1327" t="s">
        <v>4830</v>
      </c>
      <c r="C1327" t="s">
        <v>11</v>
      </c>
      <c r="D1327">
        <v>208</v>
      </c>
      <c r="E1327">
        <v>218884640</v>
      </c>
      <c r="F1327" t="s">
        <v>11</v>
      </c>
      <c r="G1327" t="s">
        <v>4182</v>
      </c>
      <c r="H1327" t="s">
        <v>11</v>
      </c>
      <c r="I1327" t="s">
        <v>4183</v>
      </c>
      <c r="J1327" t="s">
        <v>4833</v>
      </c>
      <c r="K1327" t="s">
        <v>4184</v>
      </c>
    </row>
    <row r="1328" spans="1:11" x14ac:dyDescent="0.25">
      <c r="A1328" t="s">
        <v>4185</v>
      </c>
      <c r="B1328" t="s">
        <v>4830</v>
      </c>
      <c r="C1328" t="s">
        <v>11</v>
      </c>
      <c r="D1328">
        <v>162</v>
      </c>
      <c r="E1328">
        <v>218884641</v>
      </c>
      <c r="F1328" t="s">
        <v>11</v>
      </c>
      <c r="G1328" t="s">
        <v>4186</v>
      </c>
      <c r="H1328" t="s">
        <v>11</v>
      </c>
      <c r="I1328" t="s">
        <v>4187</v>
      </c>
      <c r="J1328" t="s">
        <v>4833</v>
      </c>
      <c r="K1328" t="s">
        <v>13</v>
      </c>
    </row>
    <row r="1329" spans="1:11" x14ac:dyDescent="0.25">
      <c r="A1329" t="s">
        <v>4188</v>
      </c>
      <c r="B1329" t="s">
        <v>4830</v>
      </c>
      <c r="C1329" t="s">
        <v>11</v>
      </c>
      <c r="D1329">
        <v>220</v>
      </c>
      <c r="E1329">
        <v>218884642</v>
      </c>
      <c r="F1329" t="s">
        <v>11</v>
      </c>
      <c r="G1329" t="s">
        <v>4189</v>
      </c>
      <c r="H1329" t="s">
        <v>11</v>
      </c>
      <c r="I1329" t="s">
        <v>4190</v>
      </c>
      <c r="J1329" t="s">
        <v>4833</v>
      </c>
      <c r="K1329" t="s">
        <v>4191</v>
      </c>
    </row>
    <row r="1330" spans="1:11" x14ac:dyDescent="0.25">
      <c r="A1330" t="s">
        <v>4192</v>
      </c>
      <c r="B1330" t="s">
        <v>4830</v>
      </c>
      <c r="C1330" t="s">
        <v>10</v>
      </c>
      <c r="D1330">
        <v>410</v>
      </c>
      <c r="E1330">
        <v>218884643</v>
      </c>
      <c r="F1330" t="s">
        <v>11</v>
      </c>
      <c r="G1330" t="s">
        <v>4193</v>
      </c>
      <c r="H1330" t="s">
        <v>11</v>
      </c>
      <c r="I1330" t="s">
        <v>4194</v>
      </c>
      <c r="J1330" t="s">
        <v>4833</v>
      </c>
      <c r="K1330" t="s">
        <v>4195</v>
      </c>
    </row>
    <row r="1331" spans="1:11" x14ac:dyDescent="0.25">
      <c r="A1331" t="s">
        <v>4196</v>
      </c>
      <c r="B1331" t="s">
        <v>4830</v>
      </c>
      <c r="C1331" t="s">
        <v>11</v>
      </c>
      <c r="D1331">
        <v>122</v>
      </c>
      <c r="E1331">
        <v>218884644</v>
      </c>
      <c r="F1331" t="s">
        <v>11</v>
      </c>
      <c r="G1331" t="s">
        <v>4197</v>
      </c>
      <c r="H1331" t="s">
        <v>11</v>
      </c>
      <c r="I1331" t="s">
        <v>4198</v>
      </c>
      <c r="J1331" t="s">
        <v>4833</v>
      </c>
      <c r="K1331" t="s">
        <v>13</v>
      </c>
    </row>
    <row r="1332" spans="1:11" x14ac:dyDescent="0.25">
      <c r="A1332" t="s">
        <v>4199</v>
      </c>
      <c r="B1332" t="s">
        <v>4830</v>
      </c>
      <c r="C1332" t="s">
        <v>11</v>
      </c>
      <c r="D1332">
        <v>427</v>
      </c>
      <c r="E1332">
        <v>218884645</v>
      </c>
      <c r="F1332" t="s">
        <v>11</v>
      </c>
      <c r="G1332" t="s">
        <v>4200</v>
      </c>
      <c r="H1332" t="s">
        <v>11</v>
      </c>
      <c r="I1332" t="s">
        <v>362</v>
      </c>
      <c r="J1332" t="s">
        <v>4833</v>
      </c>
      <c r="K1332" t="s">
        <v>4201</v>
      </c>
    </row>
    <row r="1333" spans="1:11" x14ac:dyDescent="0.25">
      <c r="A1333" t="s">
        <v>4202</v>
      </c>
      <c r="B1333" t="s">
        <v>4830</v>
      </c>
      <c r="C1333" t="s">
        <v>11</v>
      </c>
      <c r="D1333">
        <v>213</v>
      </c>
      <c r="E1333">
        <v>218884646</v>
      </c>
      <c r="F1333" t="s">
        <v>11</v>
      </c>
      <c r="G1333" t="s">
        <v>4203</v>
      </c>
      <c r="H1333" t="s">
        <v>11</v>
      </c>
      <c r="I1333" t="s">
        <v>4204</v>
      </c>
      <c r="J1333" t="s">
        <v>4833</v>
      </c>
      <c r="K1333" t="s">
        <v>4205</v>
      </c>
    </row>
    <row r="1334" spans="1:11" x14ac:dyDescent="0.25">
      <c r="A1334" t="s">
        <v>4206</v>
      </c>
      <c r="B1334" t="s">
        <v>4830</v>
      </c>
      <c r="C1334" t="s">
        <v>11</v>
      </c>
      <c r="D1334">
        <v>105</v>
      </c>
      <c r="E1334">
        <v>218884647</v>
      </c>
      <c r="F1334" t="s">
        <v>11</v>
      </c>
      <c r="G1334" t="s">
        <v>4207</v>
      </c>
      <c r="H1334" t="s">
        <v>11</v>
      </c>
      <c r="I1334" t="s">
        <v>11</v>
      </c>
      <c r="J1334" t="s">
        <v>4833</v>
      </c>
      <c r="K1334" t="s">
        <v>13</v>
      </c>
    </row>
    <row r="1335" spans="1:11" x14ac:dyDescent="0.25">
      <c r="A1335" t="s">
        <v>4208</v>
      </c>
      <c r="B1335" t="s">
        <v>4830</v>
      </c>
      <c r="C1335" t="s">
        <v>11</v>
      </c>
      <c r="D1335">
        <v>373</v>
      </c>
      <c r="E1335">
        <v>218884648</v>
      </c>
      <c r="F1335" t="s">
        <v>11</v>
      </c>
      <c r="G1335" t="s">
        <v>4209</v>
      </c>
      <c r="H1335" t="s">
        <v>11</v>
      </c>
      <c r="I1335" t="s">
        <v>11</v>
      </c>
      <c r="J1335" t="s">
        <v>4833</v>
      </c>
      <c r="K1335" t="s">
        <v>3041</v>
      </c>
    </row>
    <row r="1336" spans="1:11" x14ac:dyDescent="0.25">
      <c r="A1336" t="s">
        <v>4210</v>
      </c>
      <c r="B1336" t="s">
        <v>4830</v>
      </c>
      <c r="C1336" t="s">
        <v>11</v>
      </c>
      <c r="D1336">
        <v>166</v>
      </c>
      <c r="E1336">
        <v>218884649</v>
      </c>
      <c r="F1336" t="s">
        <v>4211</v>
      </c>
      <c r="G1336" t="s">
        <v>4212</v>
      </c>
      <c r="H1336" t="s">
        <v>11</v>
      </c>
      <c r="I1336" t="s">
        <v>4213</v>
      </c>
      <c r="J1336" t="s">
        <v>4833</v>
      </c>
      <c r="K1336" t="s">
        <v>4214</v>
      </c>
    </row>
    <row r="1337" spans="1:11" x14ac:dyDescent="0.25">
      <c r="A1337" t="s">
        <v>4215</v>
      </c>
      <c r="B1337" t="s">
        <v>4830</v>
      </c>
      <c r="C1337" t="s">
        <v>11</v>
      </c>
      <c r="D1337">
        <v>188</v>
      </c>
      <c r="E1337">
        <v>218884650</v>
      </c>
      <c r="F1337" t="s">
        <v>11</v>
      </c>
      <c r="G1337" t="s">
        <v>4216</v>
      </c>
      <c r="H1337" t="s">
        <v>11</v>
      </c>
      <c r="I1337" t="s">
        <v>4217</v>
      </c>
      <c r="J1337" t="s">
        <v>4833</v>
      </c>
      <c r="K1337" t="s">
        <v>4218</v>
      </c>
    </row>
    <row r="1338" spans="1:11" x14ac:dyDescent="0.25">
      <c r="A1338" t="s">
        <v>4219</v>
      </c>
      <c r="B1338" t="s">
        <v>4830</v>
      </c>
      <c r="C1338" t="s">
        <v>11</v>
      </c>
      <c r="D1338">
        <v>225</v>
      </c>
      <c r="E1338">
        <v>218884651</v>
      </c>
      <c r="F1338" t="s">
        <v>11</v>
      </c>
      <c r="G1338" t="s">
        <v>4220</v>
      </c>
      <c r="H1338" t="s">
        <v>11</v>
      </c>
      <c r="I1338" t="s">
        <v>2031</v>
      </c>
      <c r="J1338" t="s">
        <v>4833</v>
      </c>
      <c r="K1338" t="s">
        <v>2032</v>
      </c>
    </row>
    <row r="1339" spans="1:11" x14ac:dyDescent="0.25">
      <c r="A1339" t="s">
        <v>4221</v>
      </c>
      <c r="B1339" t="s">
        <v>4830</v>
      </c>
      <c r="C1339" t="s">
        <v>11</v>
      </c>
      <c r="D1339">
        <v>355</v>
      </c>
      <c r="E1339">
        <v>218884652</v>
      </c>
      <c r="F1339" t="s">
        <v>11</v>
      </c>
      <c r="G1339" t="s">
        <v>4222</v>
      </c>
      <c r="H1339" t="s">
        <v>11</v>
      </c>
      <c r="I1339" t="s">
        <v>4223</v>
      </c>
      <c r="J1339" t="s">
        <v>4833</v>
      </c>
      <c r="K1339" t="s">
        <v>4224</v>
      </c>
    </row>
    <row r="1340" spans="1:11" x14ac:dyDescent="0.25">
      <c r="A1340" t="s">
        <v>4225</v>
      </c>
      <c r="B1340" t="s">
        <v>4830</v>
      </c>
      <c r="C1340" t="s">
        <v>11</v>
      </c>
      <c r="D1340">
        <v>114</v>
      </c>
      <c r="E1340">
        <v>218884653</v>
      </c>
      <c r="F1340" t="s">
        <v>11</v>
      </c>
      <c r="G1340" t="s">
        <v>4226</v>
      </c>
      <c r="H1340" t="s">
        <v>11</v>
      </c>
      <c r="I1340" t="s">
        <v>4227</v>
      </c>
      <c r="J1340" t="s">
        <v>4833</v>
      </c>
      <c r="K1340" t="s">
        <v>4228</v>
      </c>
    </row>
    <row r="1341" spans="1:11" x14ac:dyDescent="0.25">
      <c r="A1341" t="s">
        <v>4229</v>
      </c>
      <c r="B1341" t="s">
        <v>4830</v>
      </c>
      <c r="C1341" t="s">
        <v>11</v>
      </c>
      <c r="D1341">
        <v>157</v>
      </c>
      <c r="E1341">
        <v>218884654</v>
      </c>
      <c r="F1341" t="s">
        <v>11</v>
      </c>
      <c r="G1341" t="s">
        <v>4230</v>
      </c>
      <c r="H1341" t="s">
        <v>11</v>
      </c>
      <c r="I1341" t="s">
        <v>4231</v>
      </c>
      <c r="J1341" t="s">
        <v>4833</v>
      </c>
      <c r="K1341" t="s">
        <v>13</v>
      </c>
    </row>
    <row r="1342" spans="1:11" x14ac:dyDescent="0.25">
      <c r="A1342" t="s">
        <v>4232</v>
      </c>
      <c r="B1342" t="s">
        <v>4830</v>
      </c>
      <c r="C1342" t="s">
        <v>11</v>
      </c>
      <c r="D1342">
        <v>71</v>
      </c>
      <c r="E1342">
        <v>218884655</v>
      </c>
      <c r="F1342" t="s">
        <v>11</v>
      </c>
      <c r="G1342" t="s">
        <v>4233</v>
      </c>
      <c r="H1342" t="s">
        <v>11</v>
      </c>
      <c r="I1342" t="s">
        <v>4234</v>
      </c>
      <c r="J1342" t="s">
        <v>4833</v>
      </c>
      <c r="K1342" t="s">
        <v>4235</v>
      </c>
    </row>
    <row r="1343" spans="1:11" x14ac:dyDescent="0.25">
      <c r="A1343" t="s">
        <v>4236</v>
      </c>
      <c r="B1343" t="s">
        <v>4830</v>
      </c>
      <c r="C1343" t="s">
        <v>11</v>
      </c>
      <c r="D1343">
        <v>190</v>
      </c>
      <c r="E1343">
        <v>218884656</v>
      </c>
      <c r="F1343" t="s">
        <v>11</v>
      </c>
      <c r="G1343" t="s">
        <v>4237</v>
      </c>
      <c r="H1343" t="s">
        <v>11</v>
      </c>
      <c r="I1343" t="s">
        <v>4238</v>
      </c>
      <c r="J1343" t="s">
        <v>4833</v>
      </c>
      <c r="K1343" t="s">
        <v>4239</v>
      </c>
    </row>
    <row r="1344" spans="1:11" x14ac:dyDescent="0.25">
      <c r="A1344" t="s">
        <v>4240</v>
      </c>
      <c r="B1344" t="s">
        <v>4830</v>
      </c>
      <c r="C1344" t="s">
        <v>11</v>
      </c>
      <c r="D1344">
        <v>140</v>
      </c>
      <c r="E1344">
        <v>218884657</v>
      </c>
      <c r="F1344" t="s">
        <v>11</v>
      </c>
      <c r="G1344" t="s">
        <v>4241</v>
      </c>
      <c r="H1344" t="s">
        <v>11</v>
      </c>
      <c r="I1344" t="s">
        <v>4242</v>
      </c>
      <c r="J1344" t="s">
        <v>4833</v>
      </c>
      <c r="K1344" t="s">
        <v>4243</v>
      </c>
    </row>
    <row r="1345" spans="1:11" x14ac:dyDescent="0.25">
      <c r="A1345" t="s">
        <v>4244</v>
      </c>
      <c r="B1345" t="s">
        <v>4830</v>
      </c>
      <c r="C1345" t="s">
        <v>11</v>
      </c>
      <c r="D1345">
        <v>418</v>
      </c>
      <c r="E1345">
        <v>218884658</v>
      </c>
      <c r="F1345" t="s">
        <v>11</v>
      </c>
      <c r="G1345" t="s">
        <v>4245</v>
      </c>
      <c r="H1345" t="s">
        <v>11</v>
      </c>
      <c r="I1345" t="s">
        <v>4246</v>
      </c>
      <c r="J1345" t="s">
        <v>4833</v>
      </c>
      <c r="K1345" t="s">
        <v>4247</v>
      </c>
    </row>
    <row r="1346" spans="1:11" x14ac:dyDescent="0.25">
      <c r="A1346" t="s">
        <v>4248</v>
      </c>
      <c r="B1346" t="s">
        <v>4830</v>
      </c>
      <c r="C1346" t="s">
        <v>11</v>
      </c>
      <c r="D1346">
        <v>221</v>
      </c>
      <c r="E1346">
        <v>218884659</v>
      </c>
      <c r="F1346" t="s">
        <v>11</v>
      </c>
      <c r="G1346" t="s">
        <v>4249</v>
      </c>
      <c r="H1346" t="s">
        <v>11</v>
      </c>
      <c r="I1346" t="s">
        <v>4250</v>
      </c>
      <c r="J1346" t="s">
        <v>4833</v>
      </c>
      <c r="K1346" t="s">
        <v>4251</v>
      </c>
    </row>
    <row r="1347" spans="1:11" x14ac:dyDescent="0.25">
      <c r="A1347" t="s">
        <v>4252</v>
      </c>
      <c r="B1347" t="s">
        <v>4830</v>
      </c>
      <c r="C1347" t="s">
        <v>10</v>
      </c>
      <c r="D1347">
        <v>609</v>
      </c>
      <c r="E1347">
        <v>218884660</v>
      </c>
      <c r="F1347" t="s">
        <v>11</v>
      </c>
      <c r="G1347" t="s">
        <v>4253</v>
      </c>
      <c r="H1347" t="s">
        <v>11</v>
      </c>
      <c r="I1347" t="s">
        <v>4254</v>
      </c>
      <c r="J1347" t="s">
        <v>4833</v>
      </c>
      <c r="K1347" t="s">
        <v>4255</v>
      </c>
    </row>
    <row r="1348" spans="1:11" x14ac:dyDescent="0.25">
      <c r="A1348" t="s">
        <v>4256</v>
      </c>
      <c r="B1348" t="s">
        <v>4830</v>
      </c>
      <c r="C1348" t="s">
        <v>11</v>
      </c>
      <c r="D1348">
        <v>72</v>
      </c>
      <c r="E1348">
        <v>218884661</v>
      </c>
      <c r="F1348" t="s">
        <v>11</v>
      </c>
      <c r="G1348" t="s">
        <v>4257</v>
      </c>
      <c r="H1348" t="s">
        <v>11</v>
      </c>
      <c r="I1348" t="s">
        <v>4258</v>
      </c>
      <c r="J1348" t="s">
        <v>4833</v>
      </c>
      <c r="K1348" t="s">
        <v>4259</v>
      </c>
    </row>
    <row r="1349" spans="1:11" x14ac:dyDescent="0.25">
      <c r="A1349" t="s">
        <v>4260</v>
      </c>
      <c r="B1349" t="s">
        <v>4830</v>
      </c>
      <c r="C1349" t="s">
        <v>10</v>
      </c>
      <c r="D1349">
        <v>90</v>
      </c>
      <c r="E1349">
        <v>218884662</v>
      </c>
      <c r="F1349" t="s">
        <v>4261</v>
      </c>
      <c r="G1349" t="s">
        <v>4262</v>
      </c>
      <c r="H1349" t="s">
        <v>11</v>
      </c>
      <c r="I1349" t="s">
        <v>4263</v>
      </c>
      <c r="J1349" t="s">
        <v>4833</v>
      </c>
      <c r="K1349" t="s">
        <v>4264</v>
      </c>
    </row>
    <row r="1350" spans="1:11" x14ac:dyDescent="0.25">
      <c r="A1350" t="s">
        <v>4265</v>
      </c>
      <c r="B1350" t="s">
        <v>4830</v>
      </c>
      <c r="C1350" t="s">
        <v>10</v>
      </c>
      <c r="D1350">
        <v>44</v>
      </c>
      <c r="E1350">
        <v>218884663</v>
      </c>
      <c r="F1350" t="s">
        <v>11</v>
      </c>
      <c r="G1350" t="s">
        <v>4266</v>
      </c>
      <c r="H1350" t="s">
        <v>11</v>
      </c>
      <c r="I1350" t="s">
        <v>11</v>
      </c>
      <c r="J1350" t="s">
        <v>4833</v>
      </c>
      <c r="K1350" t="s">
        <v>13</v>
      </c>
    </row>
    <row r="1351" spans="1:11" x14ac:dyDescent="0.25">
      <c r="A1351" t="s">
        <v>4267</v>
      </c>
      <c r="B1351" t="s">
        <v>4830</v>
      </c>
      <c r="C1351" t="s">
        <v>11</v>
      </c>
      <c r="D1351">
        <v>127</v>
      </c>
      <c r="E1351">
        <v>218884664</v>
      </c>
      <c r="F1351" t="s">
        <v>4268</v>
      </c>
      <c r="G1351" t="s">
        <v>4269</v>
      </c>
      <c r="H1351" t="s">
        <v>11</v>
      </c>
      <c r="I1351" t="s">
        <v>4270</v>
      </c>
      <c r="J1351" t="s">
        <v>4833</v>
      </c>
      <c r="K1351" t="s">
        <v>4271</v>
      </c>
    </row>
    <row r="1352" spans="1:11" x14ac:dyDescent="0.25">
      <c r="A1352" t="s">
        <v>4272</v>
      </c>
      <c r="B1352" t="s">
        <v>4830</v>
      </c>
      <c r="C1352" t="s">
        <v>11</v>
      </c>
      <c r="D1352">
        <v>578</v>
      </c>
      <c r="E1352">
        <v>218884665</v>
      </c>
      <c r="F1352" t="s">
        <v>4273</v>
      </c>
      <c r="G1352" t="s">
        <v>4274</v>
      </c>
      <c r="H1352" t="s">
        <v>11</v>
      </c>
      <c r="I1352" t="s">
        <v>4275</v>
      </c>
      <c r="J1352" t="s">
        <v>4833</v>
      </c>
      <c r="K1352" t="s">
        <v>4276</v>
      </c>
    </row>
    <row r="1353" spans="1:11" x14ac:dyDescent="0.25">
      <c r="A1353" t="s">
        <v>4277</v>
      </c>
      <c r="B1353" t="s">
        <v>4830</v>
      </c>
      <c r="C1353" t="s">
        <v>11</v>
      </c>
      <c r="D1353">
        <v>160</v>
      </c>
      <c r="E1353">
        <v>218884666</v>
      </c>
      <c r="F1353" t="s">
        <v>11</v>
      </c>
      <c r="G1353" t="s">
        <v>4278</v>
      </c>
      <c r="H1353" t="s">
        <v>11</v>
      </c>
      <c r="I1353" t="s">
        <v>11</v>
      </c>
      <c r="J1353" t="s">
        <v>4833</v>
      </c>
      <c r="K1353" t="s">
        <v>13</v>
      </c>
    </row>
    <row r="1354" spans="1:11" x14ac:dyDescent="0.25">
      <c r="A1354" t="s">
        <v>4279</v>
      </c>
      <c r="B1354" t="s">
        <v>4830</v>
      </c>
      <c r="C1354" t="s">
        <v>11</v>
      </c>
      <c r="D1354">
        <v>390</v>
      </c>
      <c r="E1354">
        <v>218884667</v>
      </c>
      <c r="F1354" t="s">
        <v>11</v>
      </c>
      <c r="G1354" t="s">
        <v>4280</v>
      </c>
      <c r="H1354" t="s">
        <v>11</v>
      </c>
      <c r="I1354" t="s">
        <v>4281</v>
      </c>
      <c r="J1354" t="s">
        <v>4833</v>
      </c>
      <c r="K1354" t="s">
        <v>4282</v>
      </c>
    </row>
    <row r="1355" spans="1:11" x14ac:dyDescent="0.25">
      <c r="A1355" t="s">
        <v>4283</v>
      </c>
      <c r="B1355" t="s">
        <v>4830</v>
      </c>
      <c r="C1355" t="s">
        <v>11</v>
      </c>
      <c r="D1355">
        <v>283</v>
      </c>
      <c r="E1355">
        <v>218884668</v>
      </c>
      <c r="F1355" t="s">
        <v>11</v>
      </c>
      <c r="G1355" t="s">
        <v>4284</v>
      </c>
      <c r="H1355" t="s">
        <v>11</v>
      </c>
      <c r="I1355" t="s">
        <v>4285</v>
      </c>
      <c r="J1355" t="s">
        <v>4833</v>
      </c>
      <c r="K1355" t="s">
        <v>4286</v>
      </c>
    </row>
    <row r="1356" spans="1:11" x14ac:dyDescent="0.25">
      <c r="A1356" t="s">
        <v>4287</v>
      </c>
      <c r="B1356" t="s">
        <v>4830</v>
      </c>
      <c r="C1356" t="s">
        <v>11</v>
      </c>
      <c r="D1356">
        <v>215</v>
      </c>
      <c r="E1356">
        <v>218884669</v>
      </c>
      <c r="F1356" t="s">
        <v>4288</v>
      </c>
      <c r="G1356" t="s">
        <v>4289</v>
      </c>
      <c r="H1356" t="s">
        <v>11</v>
      </c>
      <c r="I1356" t="s">
        <v>4290</v>
      </c>
      <c r="J1356" t="s">
        <v>4833</v>
      </c>
      <c r="K1356" t="s">
        <v>4291</v>
      </c>
    </row>
    <row r="1357" spans="1:11" x14ac:dyDescent="0.25">
      <c r="A1357" t="s">
        <v>4292</v>
      </c>
      <c r="B1357" t="s">
        <v>4830</v>
      </c>
      <c r="C1357" t="s">
        <v>11</v>
      </c>
      <c r="D1357">
        <v>76</v>
      </c>
      <c r="E1357">
        <v>218884670</v>
      </c>
      <c r="F1357" t="s">
        <v>11</v>
      </c>
      <c r="G1357" t="s">
        <v>4293</v>
      </c>
      <c r="H1357" t="s">
        <v>11</v>
      </c>
      <c r="I1357" t="s">
        <v>4294</v>
      </c>
      <c r="J1357" t="s">
        <v>4833</v>
      </c>
      <c r="K1357" t="s">
        <v>4295</v>
      </c>
    </row>
    <row r="1358" spans="1:11" x14ac:dyDescent="0.25">
      <c r="A1358" t="s">
        <v>4296</v>
      </c>
      <c r="B1358" t="s">
        <v>4830</v>
      </c>
      <c r="C1358" t="s">
        <v>11</v>
      </c>
      <c r="D1358">
        <v>140</v>
      </c>
      <c r="E1358">
        <v>218884671</v>
      </c>
      <c r="F1358" t="s">
        <v>4297</v>
      </c>
      <c r="G1358" t="s">
        <v>4298</v>
      </c>
      <c r="H1358" t="s">
        <v>11</v>
      </c>
      <c r="I1358" t="s">
        <v>4299</v>
      </c>
      <c r="J1358" t="s">
        <v>4833</v>
      </c>
      <c r="K1358" t="s">
        <v>4300</v>
      </c>
    </row>
    <row r="1359" spans="1:11" x14ac:dyDescent="0.25">
      <c r="A1359" t="s">
        <v>4301</v>
      </c>
      <c r="B1359" t="s">
        <v>4830</v>
      </c>
      <c r="C1359" t="s">
        <v>11</v>
      </c>
      <c r="D1359">
        <v>150</v>
      </c>
      <c r="E1359">
        <v>218884672</v>
      </c>
      <c r="F1359" t="s">
        <v>11</v>
      </c>
      <c r="G1359" t="s">
        <v>4302</v>
      </c>
      <c r="H1359" t="s">
        <v>11</v>
      </c>
      <c r="I1359" t="s">
        <v>4303</v>
      </c>
      <c r="J1359" t="s">
        <v>4833</v>
      </c>
      <c r="K1359" t="s">
        <v>4304</v>
      </c>
    </row>
    <row r="1360" spans="1:11" x14ac:dyDescent="0.25">
      <c r="A1360" t="s">
        <v>4305</v>
      </c>
      <c r="B1360" t="s">
        <v>4830</v>
      </c>
      <c r="C1360" t="s">
        <v>11</v>
      </c>
      <c r="D1360">
        <v>120</v>
      </c>
      <c r="E1360">
        <v>218884673</v>
      </c>
      <c r="F1360" t="s">
        <v>11</v>
      </c>
      <c r="G1360" t="s">
        <v>4306</v>
      </c>
      <c r="H1360" t="s">
        <v>11</v>
      </c>
      <c r="I1360" t="s">
        <v>4307</v>
      </c>
      <c r="J1360" t="s">
        <v>4833</v>
      </c>
      <c r="K1360" t="s">
        <v>4308</v>
      </c>
    </row>
    <row r="1361" spans="1:11" x14ac:dyDescent="0.25">
      <c r="A1361" t="s">
        <v>4309</v>
      </c>
      <c r="B1361" t="s">
        <v>4830</v>
      </c>
      <c r="C1361" t="s">
        <v>11</v>
      </c>
      <c r="D1361">
        <v>280</v>
      </c>
      <c r="E1361">
        <v>218884674</v>
      </c>
      <c r="F1361" t="s">
        <v>11</v>
      </c>
      <c r="G1361" t="s">
        <v>4310</v>
      </c>
      <c r="H1361" t="s">
        <v>11</v>
      </c>
      <c r="I1361" t="s">
        <v>4311</v>
      </c>
      <c r="J1361" t="s">
        <v>4833</v>
      </c>
      <c r="K1361" t="s">
        <v>4312</v>
      </c>
    </row>
    <row r="1362" spans="1:11" x14ac:dyDescent="0.25">
      <c r="A1362" t="s">
        <v>4313</v>
      </c>
      <c r="B1362" t="s">
        <v>4830</v>
      </c>
      <c r="C1362" t="s">
        <v>11</v>
      </c>
      <c r="D1362">
        <v>133</v>
      </c>
      <c r="E1362">
        <v>218884675</v>
      </c>
      <c r="F1362" t="s">
        <v>4314</v>
      </c>
      <c r="G1362" t="s">
        <v>4315</v>
      </c>
      <c r="H1362" t="s">
        <v>11</v>
      </c>
      <c r="I1362" t="s">
        <v>4316</v>
      </c>
      <c r="J1362" t="s">
        <v>4833</v>
      </c>
      <c r="K1362" t="s">
        <v>4317</v>
      </c>
    </row>
    <row r="1363" spans="1:11" x14ac:dyDescent="0.25">
      <c r="A1363" t="s">
        <v>4318</v>
      </c>
      <c r="B1363" t="s">
        <v>4830</v>
      </c>
      <c r="C1363" t="s">
        <v>11</v>
      </c>
      <c r="D1363">
        <v>147</v>
      </c>
      <c r="E1363">
        <v>218884676</v>
      </c>
      <c r="F1363" t="s">
        <v>4319</v>
      </c>
      <c r="G1363" t="s">
        <v>4320</v>
      </c>
      <c r="H1363" t="s">
        <v>11</v>
      </c>
      <c r="I1363" t="s">
        <v>4321</v>
      </c>
      <c r="J1363" t="s">
        <v>4833</v>
      </c>
      <c r="K1363" t="s">
        <v>4322</v>
      </c>
    </row>
    <row r="1364" spans="1:11" x14ac:dyDescent="0.25">
      <c r="A1364" t="s">
        <v>4323</v>
      </c>
      <c r="B1364" t="s">
        <v>4830</v>
      </c>
      <c r="C1364" t="s">
        <v>11</v>
      </c>
      <c r="D1364">
        <v>174</v>
      </c>
      <c r="E1364">
        <v>218884677</v>
      </c>
      <c r="F1364" t="s">
        <v>11</v>
      </c>
      <c r="G1364" t="s">
        <v>4324</v>
      </c>
      <c r="H1364" t="s">
        <v>11</v>
      </c>
      <c r="I1364" t="s">
        <v>4325</v>
      </c>
      <c r="J1364" t="s">
        <v>4833</v>
      </c>
      <c r="K1364" t="s">
        <v>4326</v>
      </c>
    </row>
    <row r="1365" spans="1:11" x14ac:dyDescent="0.25">
      <c r="A1365" t="s">
        <v>4327</v>
      </c>
      <c r="B1365" t="s">
        <v>4830</v>
      </c>
      <c r="C1365" t="s">
        <v>11</v>
      </c>
      <c r="D1365">
        <v>112</v>
      </c>
      <c r="E1365">
        <v>218884678</v>
      </c>
      <c r="F1365" t="s">
        <v>11</v>
      </c>
      <c r="G1365" t="s">
        <v>4328</v>
      </c>
      <c r="H1365" t="s">
        <v>11</v>
      </c>
      <c r="I1365" t="s">
        <v>4329</v>
      </c>
      <c r="J1365" t="s">
        <v>4833</v>
      </c>
      <c r="K1365" t="s">
        <v>4330</v>
      </c>
    </row>
    <row r="1366" spans="1:11" x14ac:dyDescent="0.25">
      <c r="A1366" t="s">
        <v>4331</v>
      </c>
      <c r="B1366" t="s">
        <v>4830</v>
      </c>
      <c r="C1366" t="s">
        <v>11</v>
      </c>
      <c r="D1366">
        <v>440</v>
      </c>
      <c r="E1366">
        <v>218884679</v>
      </c>
      <c r="F1366" t="s">
        <v>11</v>
      </c>
      <c r="G1366" t="s">
        <v>4332</v>
      </c>
      <c r="H1366" t="s">
        <v>11</v>
      </c>
      <c r="I1366" t="s">
        <v>4333</v>
      </c>
      <c r="J1366" t="s">
        <v>4833</v>
      </c>
      <c r="K1366" t="s">
        <v>4334</v>
      </c>
    </row>
    <row r="1367" spans="1:11" x14ac:dyDescent="0.25">
      <c r="A1367" t="s">
        <v>4335</v>
      </c>
      <c r="B1367" t="s">
        <v>4830</v>
      </c>
      <c r="C1367" t="s">
        <v>11</v>
      </c>
      <c r="D1367">
        <v>198</v>
      </c>
      <c r="E1367">
        <v>218884680</v>
      </c>
      <c r="F1367" t="s">
        <v>11</v>
      </c>
      <c r="G1367" t="s">
        <v>4336</v>
      </c>
      <c r="H1367" t="s">
        <v>11</v>
      </c>
      <c r="I1367" t="s">
        <v>4337</v>
      </c>
      <c r="J1367" t="s">
        <v>4833</v>
      </c>
      <c r="K1367" t="s">
        <v>4338</v>
      </c>
    </row>
    <row r="1368" spans="1:11" x14ac:dyDescent="0.25">
      <c r="A1368" t="s">
        <v>4339</v>
      </c>
      <c r="B1368" t="s">
        <v>4830</v>
      </c>
      <c r="C1368" t="s">
        <v>11</v>
      </c>
      <c r="D1368">
        <v>148</v>
      </c>
      <c r="E1368">
        <v>218884681</v>
      </c>
      <c r="F1368" t="s">
        <v>4340</v>
      </c>
      <c r="G1368" t="s">
        <v>4341</v>
      </c>
      <c r="H1368" t="s">
        <v>11</v>
      </c>
      <c r="I1368" t="s">
        <v>4342</v>
      </c>
      <c r="J1368" t="s">
        <v>4833</v>
      </c>
      <c r="K1368" t="s">
        <v>4343</v>
      </c>
    </row>
    <row r="1369" spans="1:11" x14ac:dyDescent="0.25">
      <c r="A1369" t="s">
        <v>4344</v>
      </c>
      <c r="B1369" t="s">
        <v>4830</v>
      </c>
      <c r="C1369" t="s">
        <v>11</v>
      </c>
      <c r="D1369">
        <v>148</v>
      </c>
      <c r="E1369">
        <v>218884682</v>
      </c>
      <c r="F1369" t="s">
        <v>11</v>
      </c>
      <c r="G1369" t="s">
        <v>4345</v>
      </c>
      <c r="H1369" t="s">
        <v>11</v>
      </c>
      <c r="I1369" t="s">
        <v>3313</v>
      </c>
      <c r="J1369" t="s">
        <v>4833</v>
      </c>
      <c r="K1369" t="s">
        <v>4346</v>
      </c>
    </row>
    <row r="1370" spans="1:11" x14ac:dyDescent="0.25">
      <c r="A1370" t="s">
        <v>4347</v>
      </c>
      <c r="B1370" t="s">
        <v>4830</v>
      </c>
      <c r="C1370" t="s">
        <v>11</v>
      </c>
      <c r="D1370">
        <v>104</v>
      </c>
      <c r="E1370">
        <v>218884683</v>
      </c>
      <c r="F1370" t="s">
        <v>11</v>
      </c>
      <c r="G1370" t="s">
        <v>4348</v>
      </c>
      <c r="H1370" t="s">
        <v>11</v>
      </c>
      <c r="I1370" t="s">
        <v>4349</v>
      </c>
      <c r="J1370" t="s">
        <v>4833</v>
      </c>
      <c r="K1370" t="s">
        <v>4350</v>
      </c>
    </row>
    <row r="1371" spans="1:11" x14ac:dyDescent="0.25">
      <c r="A1371" t="s">
        <v>4351</v>
      </c>
      <c r="B1371" t="s">
        <v>4830</v>
      </c>
      <c r="C1371" t="s">
        <v>11</v>
      </c>
      <c r="D1371">
        <v>406</v>
      </c>
      <c r="E1371">
        <v>218884684</v>
      </c>
      <c r="F1371" t="s">
        <v>11</v>
      </c>
      <c r="G1371" t="s">
        <v>4352</v>
      </c>
      <c r="H1371" t="s">
        <v>11</v>
      </c>
      <c r="I1371" t="s">
        <v>4353</v>
      </c>
      <c r="J1371" t="s">
        <v>4833</v>
      </c>
      <c r="K1371" t="s">
        <v>4354</v>
      </c>
    </row>
    <row r="1372" spans="1:11" x14ac:dyDescent="0.25">
      <c r="A1372" t="s">
        <v>4355</v>
      </c>
      <c r="B1372" t="s">
        <v>4830</v>
      </c>
      <c r="C1372" t="s">
        <v>11</v>
      </c>
      <c r="D1372">
        <v>886</v>
      </c>
      <c r="E1372">
        <v>218884685</v>
      </c>
      <c r="F1372" t="s">
        <v>11</v>
      </c>
      <c r="G1372" t="s">
        <v>4356</v>
      </c>
      <c r="H1372" t="s">
        <v>11</v>
      </c>
      <c r="I1372" t="s">
        <v>4353</v>
      </c>
      <c r="J1372" t="s">
        <v>4833</v>
      </c>
      <c r="K1372" t="s">
        <v>4357</v>
      </c>
    </row>
    <row r="1373" spans="1:11" x14ac:dyDescent="0.25">
      <c r="A1373" t="s">
        <v>4358</v>
      </c>
      <c r="B1373" t="s">
        <v>4830</v>
      </c>
      <c r="C1373" t="s">
        <v>11</v>
      </c>
      <c r="D1373">
        <v>1149</v>
      </c>
      <c r="E1373">
        <v>218884686</v>
      </c>
      <c r="F1373" t="s">
        <v>11</v>
      </c>
      <c r="G1373" t="s">
        <v>4359</v>
      </c>
      <c r="H1373" t="s">
        <v>11</v>
      </c>
      <c r="I1373" t="s">
        <v>4360</v>
      </c>
      <c r="J1373" t="s">
        <v>4833</v>
      </c>
      <c r="K1373" t="s">
        <v>4361</v>
      </c>
    </row>
    <row r="1374" spans="1:11" x14ac:dyDescent="0.25">
      <c r="A1374" t="s">
        <v>4362</v>
      </c>
      <c r="B1374" t="s">
        <v>4830</v>
      </c>
      <c r="C1374" t="s">
        <v>11</v>
      </c>
      <c r="D1374">
        <v>83</v>
      </c>
      <c r="E1374">
        <v>218884687</v>
      </c>
      <c r="F1374" t="s">
        <v>4363</v>
      </c>
      <c r="G1374" t="s">
        <v>4364</v>
      </c>
      <c r="H1374" t="s">
        <v>11</v>
      </c>
      <c r="I1374" t="s">
        <v>4365</v>
      </c>
      <c r="J1374" t="s">
        <v>4833</v>
      </c>
      <c r="K1374" t="s">
        <v>4366</v>
      </c>
    </row>
    <row r="1375" spans="1:11" x14ac:dyDescent="0.25">
      <c r="A1375" t="s">
        <v>4367</v>
      </c>
      <c r="B1375" t="s">
        <v>4830</v>
      </c>
      <c r="C1375" t="s">
        <v>10</v>
      </c>
      <c r="D1375">
        <v>394</v>
      </c>
      <c r="E1375">
        <v>218884688</v>
      </c>
      <c r="F1375" t="s">
        <v>11</v>
      </c>
      <c r="G1375" t="s">
        <v>4368</v>
      </c>
      <c r="H1375" t="s">
        <v>11</v>
      </c>
      <c r="I1375" t="s">
        <v>4369</v>
      </c>
      <c r="J1375" t="s">
        <v>4833</v>
      </c>
      <c r="K1375" t="s">
        <v>4370</v>
      </c>
    </row>
    <row r="1376" spans="1:11" x14ac:dyDescent="0.25">
      <c r="A1376" t="s">
        <v>4371</v>
      </c>
      <c r="B1376" t="s">
        <v>4830</v>
      </c>
      <c r="C1376" t="s">
        <v>10</v>
      </c>
      <c r="D1376">
        <v>189</v>
      </c>
      <c r="E1376">
        <v>218884689</v>
      </c>
      <c r="F1376" t="s">
        <v>11</v>
      </c>
      <c r="G1376" t="s">
        <v>4372</v>
      </c>
      <c r="H1376" t="s">
        <v>11</v>
      </c>
      <c r="I1376" t="s">
        <v>4373</v>
      </c>
      <c r="J1376" t="s">
        <v>4833</v>
      </c>
      <c r="K1376" t="s">
        <v>13</v>
      </c>
    </row>
    <row r="1377" spans="1:11" x14ac:dyDescent="0.25">
      <c r="A1377" t="s">
        <v>4374</v>
      </c>
      <c r="B1377" t="s">
        <v>4830</v>
      </c>
      <c r="C1377" t="s">
        <v>10</v>
      </c>
      <c r="D1377">
        <v>636</v>
      </c>
      <c r="E1377">
        <v>218884690</v>
      </c>
      <c r="F1377" t="s">
        <v>11</v>
      </c>
      <c r="G1377" t="s">
        <v>4375</v>
      </c>
      <c r="H1377" t="s">
        <v>11</v>
      </c>
      <c r="I1377" t="s">
        <v>4376</v>
      </c>
      <c r="J1377" t="s">
        <v>4833</v>
      </c>
      <c r="K1377" t="s">
        <v>4377</v>
      </c>
    </row>
    <row r="1378" spans="1:11" x14ac:dyDescent="0.25">
      <c r="A1378" t="s">
        <v>4378</v>
      </c>
      <c r="B1378" t="s">
        <v>4830</v>
      </c>
      <c r="C1378" t="s">
        <v>11</v>
      </c>
      <c r="D1378">
        <v>451</v>
      </c>
      <c r="E1378">
        <v>218884691</v>
      </c>
      <c r="F1378" t="s">
        <v>11</v>
      </c>
      <c r="G1378" t="s">
        <v>4379</v>
      </c>
      <c r="H1378" t="s">
        <v>11</v>
      </c>
      <c r="I1378" t="s">
        <v>404</v>
      </c>
      <c r="J1378" t="s">
        <v>4833</v>
      </c>
      <c r="K1378" t="s">
        <v>4380</v>
      </c>
    </row>
    <row r="1379" spans="1:11" x14ac:dyDescent="0.25">
      <c r="A1379" t="s">
        <v>4381</v>
      </c>
      <c r="B1379" t="s">
        <v>4830</v>
      </c>
      <c r="C1379" t="s">
        <v>11</v>
      </c>
      <c r="D1379">
        <v>78</v>
      </c>
      <c r="E1379">
        <v>218884692</v>
      </c>
      <c r="F1379" t="s">
        <v>11</v>
      </c>
      <c r="G1379" t="s">
        <v>4382</v>
      </c>
      <c r="H1379" t="s">
        <v>11</v>
      </c>
      <c r="I1379" t="s">
        <v>11</v>
      </c>
      <c r="J1379" t="s">
        <v>4833</v>
      </c>
      <c r="K1379" t="s">
        <v>13</v>
      </c>
    </row>
    <row r="1380" spans="1:11" x14ac:dyDescent="0.25">
      <c r="A1380" t="s">
        <v>4383</v>
      </c>
      <c r="B1380" t="s">
        <v>4830</v>
      </c>
      <c r="C1380" t="s">
        <v>10</v>
      </c>
      <c r="D1380">
        <v>467</v>
      </c>
      <c r="E1380">
        <v>218884693</v>
      </c>
      <c r="F1380" t="s">
        <v>11</v>
      </c>
      <c r="G1380" t="s">
        <v>4384</v>
      </c>
      <c r="H1380" t="s">
        <v>11</v>
      </c>
      <c r="I1380" t="s">
        <v>4385</v>
      </c>
      <c r="J1380" t="s">
        <v>4833</v>
      </c>
      <c r="K1380" t="s">
        <v>4386</v>
      </c>
    </row>
    <row r="1381" spans="1:11" x14ac:dyDescent="0.25">
      <c r="A1381" t="s">
        <v>4387</v>
      </c>
      <c r="B1381" t="s">
        <v>4830</v>
      </c>
      <c r="C1381" t="s">
        <v>11</v>
      </c>
      <c r="D1381">
        <v>572</v>
      </c>
      <c r="E1381">
        <v>218884694</v>
      </c>
      <c r="F1381" t="s">
        <v>11</v>
      </c>
      <c r="G1381" t="s">
        <v>4388</v>
      </c>
      <c r="H1381" t="s">
        <v>11</v>
      </c>
      <c r="I1381" t="s">
        <v>4389</v>
      </c>
      <c r="J1381" t="s">
        <v>4833</v>
      </c>
      <c r="K1381" t="s">
        <v>2818</v>
      </c>
    </row>
    <row r="1382" spans="1:11" x14ac:dyDescent="0.25">
      <c r="A1382" t="s">
        <v>4390</v>
      </c>
      <c r="B1382" t="s">
        <v>4830</v>
      </c>
      <c r="C1382" t="s">
        <v>10</v>
      </c>
      <c r="D1382">
        <v>193</v>
      </c>
      <c r="E1382">
        <v>218884695</v>
      </c>
      <c r="F1382" t="s">
        <v>11</v>
      </c>
      <c r="G1382" t="s">
        <v>4391</v>
      </c>
      <c r="H1382" t="s">
        <v>11</v>
      </c>
      <c r="I1382" t="s">
        <v>4392</v>
      </c>
      <c r="J1382" t="s">
        <v>4833</v>
      </c>
      <c r="K1382" t="s">
        <v>2545</v>
      </c>
    </row>
    <row r="1383" spans="1:11" x14ac:dyDescent="0.25">
      <c r="A1383" t="s">
        <v>4393</v>
      </c>
      <c r="B1383" t="s">
        <v>4830</v>
      </c>
      <c r="C1383" t="s">
        <v>10</v>
      </c>
      <c r="D1383">
        <v>280</v>
      </c>
      <c r="E1383">
        <v>218884696</v>
      </c>
      <c r="F1383" t="s">
        <v>11</v>
      </c>
      <c r="G1383" t="s">
        <v>4394</v>
      </c>
      <c r="H1383" t="s">
        <v>11</v>
      </c>
      <c r="I1383" t="s">
        <v>4395</v>
      </c>
      <c r="J1383" t="s">
        <v>4833</v>
      </c>
      <c r="K1383" t="s">
        <v>4396</v>
      </c>
    </row>
    <row r="1384" spans="1:11" x14ac:dyDescent="0.25">
      <c r="A1384" t="s">
        <v>4397</v>
      </c>
      <c r="B1384" t="s">
        <v>4830</v>
      </c>
      <c r="C1384" t="s">
        <v>10</v>
      </c>
      <c r="D1384">
        <v>61</v>
      </c>
      <c r="E1384">
        <v>218884697</v>
      </c>
      <c r="F1384" t="s">
        <v>11</v>
      </c>
      <c r="G1384" t="s">
        <v>4398</v>
      </c>
      <c r="H1384" t="s">
        <v>11</v>
      </c>
      <c r="I1384" t="s">
        <v>11</v>
      </c>
      <c r="J1384" t="s">
        <v>4833</v>
      </c>
      <c r="K1384" t="s">
        <v>13</v>
      </c>
    </row>
    <row r="1385" spans="1:11" x14ac:dyDescent="0.25">
      <c r="A1385" t="s">
        <v>4399</v>
      </c>
      <c r="B1385" t="s">
        <v>4830</v>
      </c>
      <c r="C1385" t="s">
        <v>10</v>
      </c>
      <c r="D1385">
        <v>255</v>
      </c>
      <c r="E1385">
        <v>218884698</v>
      </c>
      <c r="F1385" t="s">
        <v>11</v>
      </c>
      <c r="G1385" t="s">
        <v>4400</v>
      </c>
      <c r="H1385" t="s">
        <v>11</v>
      </c>
      <c r="I1385" t="s">
        <v>4401</v>
      </c>
      <c r="J1385" t="s">
        <v>4833</v>
      </c>
      <c r="K1385" t="s">
        <v>4402</v>
      </c>
    </row>
    <row r="1386" spans="1:11" x14ac:dyDescent="0.25">
      <c r="A1386" t="s">
        <v>4403</v>
      </c>
      <c r="B1386" t="s">
        <v>4830</v>
      </c>
      <c r="C1386" t="s">
        <v>11</v>
      </c>
      <c r="D1386">
        <v>106</v>
      </c>
      <c r="E1386">
        <v>218884699</v>
      </c>
      <c r="F1386" t="s">
        <v>11</v>
      </c>
      <c r="G1386" t="s">
        <v>4404</v>
      </c>
      <c r="H1386" t="s">
        <v>11</v>
      </c>
      <c r="I1386" t="s">
        <v>670</v>
      </c>
      <c r="J1386" t="s">
        <v>4833</v>
      </c>
      <c r="K1386" t="s">
        <v>2790</v>
      </c>
    </row>
    <row r="1387" spans="1:11" x14ac:dyDescent="0.25">
      <c r="A1387" t="s">
        <v>4405</v>
      </c>
      <c r="B1387" t="s">
        <v>4830</v>
      </c>
      <c r="C1387" t="s">
        <v>11</v>
      </c>
      <c r="D1387">
        <v>72</v>
      </c>
      <c r="E1387">
        <v>218884700</v>
      </c>
      <c r="F1387" t="s">
        <v>11</v>
      </c>
      <c r="G1387" t="s">
        <v>4406</v>
      </c>
      <c r="H1387" t="s">
        <v>11</v>
      </c>
      <c r="I1387" t="s">
        <v>11</v>
      </c>
      <c r="J1387" t="s">
        <v>4833</v>
      </c>
      <c r="K1387" t="s">
        <v>13</v>
      </c>
    </row>
    <row r="1388" spans="1:11" x14ac:dyDescent="0.25">
      <c r="A1388" t="s">
        <v>4407</v>
      </c>
      <c r="B1388" t="s">
        <v>4830</v>
      </c>
      <c r="C1388" t="s">
        <v>11</v>
      </c>
      <c r="D1388">
        <v>188</v>
      </c>
      <c r="E1388">
        <v>218884701</v>
      </c>
      <c r="F1388" t="s">
        <v>11</v>
      </c>
      <c r="G1388" t="s">
        <v>4408</v>
      </c>
      <c r="H1388" t="s">
        <v>11</v>
      </c>
      <c r="I1388" t="s">
        <v>4409</v>
      </c>
      <c r="J1388" t="s">
        <v>4833</v>
      </c>
      <c r="K1388" t="s">
        <v>13</v>
      </c>
    </row>
    <row r="1389" spans="1:11" x14ac:dyDescent="0.25">
      <c r="A1389" t="s">
        <v>4410</v>
      </c>
      <c r="B1389" t="s">
        <v>4830</v>
      </c>
      <c r="C1389" t="s">
        <v>10</v>
      </c>
      <c r="D1389">
        <v>42</v>
      </c>
      <c r="E1389">
        <v>218884702</v>
      </c>
      <c r="F1389" t="s">
        <v>11</v>
      </c>
      <c r="G1389" t="s">
        <v>4411</v>
      </c>
      <c r="H1389" t="s">
        <v>11</v>
      </c>
      <c r="I1389" t="s">
        <v>11</v>
      </c>
      <c r="J1389" t="s">
        <v>4833</v>
      </c>
      <c r="K1389" t="s">
        <v>13</v>
      </c>
    </row>
    <row r="1390" spans="1:11" x14ac:dyDescent="0.25">
      <c r="A1390" t="s">
        <v>4412</v>
      </c>
      <c r="B1390" t="s">
        <v>4830</v>
      </c>
      <c r="C1390" t="s">
        <v>11</v>
      </c>
      <c r="D1390">
        <v>306</v>
      </c>
      <c r="E1390">
        <v>218884703</v>
      </c>
      <c r="F1390" t="s">
        <v>11</v>
      </c>
      <c r="G1390" t="s">
        <v>4413</v>
      </c>
      <c r="H1390" t="s">
        <v>11</v>
      </c>
      <c r="I1390" t="s">
        <v>1957</v>
      </c>
      <c r="J1390" t="s">
        <v>4833</v>
      </c>
      <c r="K1390" t="s">
        <v>4414</v>
      </c>
    </row>
    <row r="1391" spans="1:11" x14ac:dyDescent="0.25">
      <c r="A1391" t="s">
        <v>4415</v>
      </c>
      <c r="B1391" t="s">
        <v>4830</v>
      </c>
      <c r="C1391" t="s">
        <v>11</v>
      </c>
      <c r="D1391">
        <v>342</v>
      </c>
      <c r="E1391">
        <v>218884704</v>
      </c>
      <c r="F1391" t="s">
        <v>11</v>
      </c>
      <c r="G1391" t="s">
        <v>4416</v>
      </c>
      <c r="H1391" t="s">
        <v>11</v>
      </c>
      <c r="I1391" t="s">
        <v>1953</v>
      </c>
      <c r="J1391" t="s">
        <v>4833</v>
      </c>
      <c r="K1391" t="s">
        <v>4417</v>
      </c>
    </row>
    <row r="1392" spans="1:11" x14ac:dyDescent="0.25">
      <c r="A1392" t="s">
        <v>4418</v>
      </c>
      <c r="B1392" t="s">
        <v>4830</v>
      </c>
      <c r="C1392" t="s">
        <v>11</v>
      </c>
      <c r="D1392">
        <v>500</v>
      </c>
      <c r="E1392">
        <v>218884705</v>
      </c>
      <c r="F1392" t="s">
        <v>11</v>
      </c>
      <c r="G1392" t="s">
        <v>4419</v>
      </c>
      <c r="H1392" t="s">
        <v>11</v>
      </c>
      <c r="I1392" t="s">
        <v>1949</v>
      </c>
      <c r="J1392" t="s">
        <v>4833</v>
      </c>
      <c r="K1392" t="s">
        <v>4420</v>
      </c>
    </row>
    <row r="1393" spans="1:11" x14ac:dyDescent="0.25">
      <c r="A1393" t="s">
        <v>4421</v>
      </c>
      <c r="B1393" t="s">
        <v>4830</v>
      </c>
      <c r="C1393" t="s">
        <v>11</v>
      </c>
      <c r="D1393">
        <v>410</v>
      </c>
      <c r="E1393">
        <v>218884706</v>
      </c>
      <c r="F1393" t="s">
        <v>11</v>
      </c>
      <c r="G1393" t="s">
        <v>4422</v>
      </c>
      <c r="H1393" t="s">
        <v>11</v>
      </c>
      <c r="I1393" t="s">
        <v>1945</v>
      </c>
      <c r="J1393" t="s">
        <v>4833</v>
      </c>
      <c r="K1393" t="s">
        <v>4423</v>
      </c>
    </row>
    <row r="1394" spans="1:11" x14ac:dyDescent="0.25">
      <c r="A1394" t="s">
        <v>4424</v>
      </c>
      <c r="B1394" t="s">
        <v>4830</v>
      </c>
      <c r="C1394" t="s">
        <v>10</v>
      </c>
      <c r="D1394">
        <v>363</v>
      </c>
      <c r="E1394">
        <v>218884707</v>
      </c>
      <c r="F1394" t="s">
        <v>11</v>
      </c>
      <c r="G1394" t="s">
        <v>4425</v>
      </c>
      <c r="H1394" t="s">
        <v>11</v>
      </c>
      <c r="I1394" t="s">
        <v>4426</v>
      </c>
      <c r="J1394" t="s">
        <v>4833</v>
      </c>
      <c r="K1394" t="s">
        <v>4427</v>
      </c>
    </row>
    <row r="1395" spans="1:11" x14ac:dyDescent="0.25">
      <c r="A1395" t="s">
        <v>4428</v>
      </c>
      <c r="B1395" t="s">
        <v>4830</v>
      </c>
      <c r="C1395" t="s">
        <v>10</v>
      </c>
      <c r="D1395">
        <v>156</v>
      </c>
      <c r="E1395">
        <v>218884708</v>
      </c>
      <c r="F1395" t="s">
        <v>11</v>
      </c>
      <c r="G1395" t="s">
        <v>4429</v>
      </c>
      <c r="H1395" t="s">
        <v>11</v>
      </c>
      <c r="I1395" t="s">
        <v>4430</v>
      </c>
      <c r="J1395" t="s">
        <v>4833</v>
      </c>
      <c r="K1395" t="s">
        <v>4431</v>
      </c>
    </row>
    <row r="1396" spans="1:11" x14ac:dyDescent="0.25">
      <c r="A1396" t="s">
        <v>4432</v>
      </c>
      <c r="B1396" t="s">
        <v>4830</v>
      </c>
      <c r="C1396" t="s">
        <v>11</v>
      </c>
      <c r="D1396">
        <v>612</v>
      </c>
      <c r="E1396">
        <v>218884709</v>
      </c>
      <c r="F1396" t="s">
        <v>11</v>
      </c>
      <c r="G1396" t="s">
        <v>4433</v>
      </c>
      <c r="H1396" t="s">
        <v>11</v>
      </c>
      <c r="I1396" t="s">
        <v>4434</v>
      </c>
      <c r="J1396" t="s">
        <v>4833</v>
      </c>
      <c r="K1396" t="s">
        <v>4435</v>
      </c>
    </row>
    <row r="1397" spans="1:11" x14ac:dyDescent="0.25">
      <c r="A1397" t="s">
        <v>4436</v>
      </c>
      <c r="B1397" t="s">
        <v>4830</v>
      </c>
      <c r="C1397" t="s">
        <v>10</v>
      </c>
      <c r="D1397">
        <v>228</v>
      </c>
      <c r="E1397">
        <v>218884710</v>
      </c>
      <c r="F1397" t="s">
        <v>11</v>
      </c>
      <c r="G1397" t="s">
        <v>4437</v>
      </c>
      <c r="H1397" t="s">
        <v>11</v>
      </c>
      <c r="I1397" t="s">
        <v>4438</v>
      </c>
      <c r="J1397" t="s">
        <v>4833</v>
      </c>
      <c r="K1397" t="s">
        <v>4439</v>
      </c>
    </row>
    <row r="1398" spans="1:11" x14ac:dyDescent="0.25">
      <c r="A1398" t="s">
        <v>4440</v>
      </c>
      <c r="B1398" t="s">
        <v>4830</v>
      </c>
      <c r="C1398" t="s">
        <v>10</v>
      </c>
      <c r="D1398">
        <v>370</v>
      </c>
      <c r="E1398">
        <v>218884711</v>
      </c>
      <c r="F1398" t="s">
        <v>11</v>
      </c>
      <c r="G1398" t="s">
        <v>4441</v>
      </c>
      <c r="H1398" t="s">
        <v>11</v>
      </c>
      <c r="I1398" t="s">
        <v>4442</v>
      </c>
      <c r="J1398" t="s">
        <v>4833</v>
      </c>
      <c r="K1398" t="s">
        <v>1870</v>
      </c>
    </row>
    <row r="1399" spans="1:11" x14ac:dyDescent="0.25">
      <c r="A1399" t="s">
        <v>4443</v>
      </c>
      <c r="B1399" t="s">
        <v>4830</v>
      </c>
      <c r="C1399" t="s">
        <v>11</v>
      </c>
      <c r="D1399">
        <v>262</v>
      </c>
      <c r="E1399">
        <v>218884712</v>
      </c>
      <c r="F1399" t="s">
        <v>11</v>
      </c>
      <c r="G1399" t="s">
        <v>4444</v>
      </c>
      <c r="H1399" t="s">
        <v>11</v>
      </c>
      <c r="I1399" t="s">
        <v>3388</v>
      </c>
      <c r="J1399" t="s">
        <v>4833</v>
      </c>
      <c r="K1399" t="s">
        <v>3389</v>
      </c>
    </row>
    <row r="1400" spans="1:11" x14ac:dyDescent="0.25">
      <c r="A1400" t="s">
        <v>4445</v>
      </c>
      <c r="B1400" t="s">
        <v>4830</v>
      </c>
      <c r="C1400" t="s">
        <v>11</v>
      </c>
      <c r="D1400">
        <v>37</v>
      </c>
      <c r="E1400">
        <v>218884713</v>
      </c>
      <c r="F1400" t="s">
        <v>11</v>
      </c>
      <c r="G1400" t="s">
        <v>4446</v>
      </c>
      <c r="H1400" t="s">
        <v>11</v>
      </c>
      <c r="I1400" t="s">
        <v>3388</v>
      </c>
      <c r="J1400" t="s">
        <v>4833</v>
      </c>
      <c r="K1400" t="s">
        <v>4447</v>
      </c>
    </row>
    <row r="1401" spans="1:11" x14ac:dyDescent="0.25">
      <c r="A1401" t="s">
        <v>4448</v>
      </c>
      <c r="B1401" t="s">
        <v>4830</v>
      </c>
      <c r="C1401" t="s">
        <v>11</v>
      </c>
      <c r="D1401">
        <v>234</v>
      </c>
      <c r="E1401">
        <v>218884714</v>
      </c>
      <c r="F1401" t="s">
        <v>11</v>
      </c>
      <c r="G1401" t="s">
        <v>4449</v>
      </c>
      <c r="H1401" t="s">
        <v>11</v>
      </c>
      <c r="I1401" t="s">
        <v>4450</v>
      </c>
      <c r="J1401" t="s">
        <v>4833</v>
      </c>
      <c r="K1401" t="s">
        <v>4451</v>
      </c>
    </row>
    <row r="1402" spans="1:11" x14ac:dyDescent="0.25">
      <c r="A1402" t="s">
        <v>4452</v>
      </c>
      <c r="B1402" t="s">
        <v>4830</v>
      </c>
      <c r="C1402" t="s">
        <v>11</v>
      </c>
      <c r="D1402">
        <v>193</v>
      </c>
      <c r="E1402">
        <v>218884715</v>
      </c>
      <c r="F1402" t="s">
        <v>11</v>
      </c>
      <c r="G1402" t="s">
        <v>4453</v>
      </c>
      <c r="H1402" t="s">
        <v>11</v>
      </c>
      <c r="I1402" t="s">
        <v>4454</v>
      </c>
      <c r="J1402" t="s">
        <v>4833</v>
      </c>
      <c r="K1402" t="s">
        <v>4455</v>
      </c>
    </row>
    <row r="1403" spans="1:11" x14ac:dyDescent="0.25">
      <c r="A1403" t="s">
        <v>4456</v>
      </c>
      <c r="B1403" t="s">
        <v>4830</v>
      </c>
      <c r="C1403" t="s">
        <v>11</v>
      </c>
      <c r="D1403">
        <v>278</v>
      </c>
      <c r="E1403">
        <v>218884716</v>
      </c>
      <c r="F1403" t="s">
        <v>11</v>
      </c>
      <c r="G1403" t="s">
        <v>4457</v>
      </c>
      <c r="H1403" t="s">
        <v>11</v>
      </c>
      <c r="I1403" t="s">
        <v>4458</v>
      </c>
      <c r="J1403" t="s">
        <v>4833</v>
      </c>
      <c r="K1403" t="s">
        <v>4459</v>
      </c>
    </row>
    <row r="1404" spans="1:11" x14ac:dyDescent="0.25">
      <c r="A1404" t="s">
        <v>4460</v>
      </c>
      <c r="B1404" t="s">
        <v>4830</v>
      </c>
      <c r="C1404" t="s">
        <v>11</v>
      </c>
      <c r="D1404">
        <v>216</v>
      </c>
      <c r="E1404">
        <v>218884717</v>
      </c>
      <c r="F1404" t="s">
        <v>11</v>
      </c>
      <c r="G1404" t="s">
        <v>4461</v>
      </c>
      <c r="H1404" t="s">
        <v>11</v>
      </c>
      <c r="I1404" t="s">
        <v>4462</v>
      </c>
      <c r="J1404" t="s">
        <v>4833</v>
      </c>
      <c r="K1404" t="s">
        <v>4463</v>
      </c>
    </row>
    <row r="1405" spans="1:11" x14ac:dyDescent="0.25">
      <c r="A1405" t="s">
        <v>4464</v>
      </c>
      <c r="B1405" t="s">
        <v>4830</v>
      </c>
      <c r="C1405" t="s">
        <v>11</v>
      </c>
      <c r="D1405">
        <v>124</v>
      </c>
      <c r="E1405">
        <v>218884718</v>
      </c>
      <c r="F1405" t="s">
        <v>11</v>
      </c>
      <c r="G1405" t="s">
        <v>4465</v>
      </c>
      <c r="H1405" t="s">
        <v>11</v>
      </c>
      <c r="I1405" t="s">
        <v>4466</v>
      </c>
      <c r="J1405" t="s">
        <v>4833</v>
      </c>
      <c r="K1405" t="s">
        <v>4467</v>
      </c>
    </row>
    <row r="1406" spans="1:11" x14ac:dyDescent="0.25">
      <c r="A1406" t="s">
        <v>4468</v>
      </c>
      <c r="B1406" t="s">
        <v>4830</v>
      </c>
      <c r="C1406" t="s">
        <v>11</v>
      </c>
      <c r="D1406">
        <v>108</v>
      </c>
      <c r="E1406">
        <v>218884719</v>
      </c>
      <c r="F1406" t="s">
        <v>11</v>
      </c>
      <c r="G1406" t="s">
        <v>4469</v>
      </c>
      <c r="H1406" t="s">
        <v>11</v>
      </c>
      <c r="I1406" t="s">
        <v>4470</v>
      </c>
      <c r="J1406" t="s">
        <v>4833</v>
      </c>
      <c r="K1406" t="s">
        <v>4471</v>
      </c>
    </row>
    <row r="1407" spans="1:11" x14ac:dyDescent="0.25">
      <c r="A1407" t="s">
        <v>4472</v>
      </c>
      <c r="B1407" t="s">
        <v>4830</v>
      </c>
      <c r="C1407" t="s">
        <v>11</v>
      </c>
      <c r="D1407">
        <v>447</v>
      </c>
      <c r="E1407">
        <v>218884720</v>
      </c>
      <c r="F1407" t="s">
        <v>11</v>
      </c>
      <c r="G1407" t="s">
        <v>4473</v>
      </c>
      <c r="H1407" t="s">
        <v>11</v>
      </c>
      <c r="I1407" t="s">
        <v>4474</v>
      </c>
      <c r="J1407" t="s">
        <v>4833</v>
      </c>
      <c r="K1407" t="s">
        <v>4475</v>
      </c>
    </row>
    <row r="1408" spans="1:11" x14ac:dyDescent="0.25">
      <c r="A1408" t="s">
        <v>4476</v>
      </c>
      <c r="B1408" t="s">
        <v>4830</v>
      </c>
      <c r="C1408" t="s">
        <v>11</v>
      </c>
      <c r="D1408">
        <v>449</v>
      </c>
      <c r="E1408">
        <v>218884721</v>
      </c>
      <c r="F1408" t="s">
        <v>11</v>
      </c>
      <c r="G1408" t="s">
        <v>4477</v>
      </c>
      <c r="H1408" t="s">
        <v>11</v>
      </c>
      <c r="I1408" t="s">
        <v>4478</v>
      </c>
      <c r="J1408" t="s">
        <v>4833</v>
      </c>
      <c r="K1408" t="s">
        <v>4479</v>
      </c>
    </row>
    <row r="1409" spans="1:11" x14ac:dyDescent="0.25">
      <c r="A1409" t="s">
        <v>4480</v>
      </c>
      <c r="B1409" t="s">
        <v>4830</v>
      </c>
      <c r="C1409" t="s">
        <v>10</v>
      </c>
      <c r="D1409">
        <v>178</v>
      </c>
      <c r="E1409">
        <v>218884722</v>
      </c>
      <c r="F1409" t="s">
        <v>11</v>
      </c>
      <c r="G1409" t="s">
        <v>4481</v>
      </c>
      <c r="H1409" t="s">
        <v>11</v>
      </c>
      <c r="I1409" t="s">
        <v>4482</v>
      </c>
      <c r="J1409" t="s">
        <v>4833</v>
      </c>
      <c r="K1409" t="s">
        <v>4483</v>
      </c>
    </row>
    <row r="1410" spans="1:11" x14ac:dyDescent="0.25">
      <c r="A1410" t="s">
        <v>4484</v>
      </c>
      <c r="B1410" t="s">
        <v>4830</v>
      </c>
      <c r="C1410" t="s">
        <v>10</v>
      </c>
      <c r="D1410">
        <v>341</v>
      </c>
      <c r="E1410">
        <v>218884723</v>
      </c>
      <c r="F1410" t="s">
        <v>11</v>
      </c>
      <c r="G1410" t="s">
        <v>4485</v>
      </c>
      <c r="H1410" t="s">
        <v>11</v>
      </c>
      <c r="I1410" t="s">
        <v>4486</v>
      </c>
      <c r="J1410" t="s">
        <v>4833</v>
      </c>
      <c r="K1410" t="s">
        <v>4487</v>
      </c>
    </row>
    <row r="1411" spans="1:11" x14ac:dyDescent="0.25">
      <c r="A1411" t="s">
        <v>4488</v>
      </c>
      <c r="B1411" t="s">
        <v>4830</v>
      </c>
      <c r="C1411" t="s">
        <v>10</v>
      </c>
      <c r="D1411">
        <v>212</v>
      </c>
      <c r="E1411">
        <v>218884724</v>
      </c>
      <c r="F1411" t="s">
        <v>11</v>
      </c>
      <c r="G1411" t="s">
        <v>4489</v>
      </c>
      <c r="H1411" t="s">
        <v>11</v>
      </c>
      <c r="I1411" t="s">
        <v>4490</v>
      </c>
      <c r="J1411" t="s">
        <v>4833</v>
      </c>
      <c r="K1411" t="s">
        <v>973</v>
      </c>
    </row>
    <row r="1412" spans="1:11" x14ac:dyDescent="0.25">
      <c r="A1412" t="s">
        <v>4491</v>
      </c>
      <c r="B1412" t="s">
        <v>4830</v>
      </c>
      <c r="C1412" t="s">
        <v>10</v>
      </c>
      <c r="D1412">
        <v>181</v>
      </c>
      <c r="E1412">
        <v>218884725</v>
      </c>
      <c r="F1412" t="s">
        <v>11</v>
      </c>
      <c r="G1412" t="s">
        <v>4492</v>
      </c>
      <c r="H1412" t="s">
        <v>11</v>
      </c>
      <c r="I1412" t="s">
        <v>4493</v>
      </c>
      <c r="J1412" t="s">
        <v>4833</v>
      </c>
      <c r="K1412" t="s">
        <v>4494</v>
      </c>
    </row>
    <row r="1413" spans="1:11" x14ac:dyDescent="0.25">
      <c r="A1413" t="s">
        <v>4495</v>
      </c>
      <c r="B1413" t="s">
        <v>4830</v>
      </c>
      <c r="C1413" t="s">
        <v>10</v>
      </c>
      <c r="D1413">
        <v>205</v>
      </c>
      <c r="E1413">
        <v>218884726</v>
      </c>
      <c r="F1413" t="s">
        <v>11</v>
      </c>
      <c r="G1413" t="s">
        <v>4496</v>
      </c>
      <c r="H1413" t="s">
        <v>11</v>
      </c>
      <c r="I1413" t="s">
        <v>4497</v>
      </c>
      <c r="J1413" t="s">
        <v>4833</v>
      </c>
      <c r="K1413" t="s">
        <v>13</v>
      </c>
    </row>
    <row r="1414" spans="1:11" x14ac:dyDescent="0.25">
      <c r="A1414" t="s">
        <v>4498</v>
      </c>
      <c r="B1414" t="s">
        <v>4830</v>
      </c>
      <c r="C1414" t="s">
        <v>10</v>
      </c>
      <c r="D1414">
        <v>93</v>
      </c>
      <c r="E1414">
        <v>218884727</v>
      </c>
      <c r="F1414" t="s">
        <v>11</v>
      </c>
      <c r="G1414" t="s">
        <v>4499</v>
      </c>
      <c r="H1414" t="s">
        <v>11</v>
      </c>
      <c r="I1414" t="s">
        <v>4500</v>
      </c>
      <c r="J1414" t="s">
        <v>4833</v>
      </c>
      <c r="K1414" t="s">
        <v>4501</v>
      </c>
    </row>
    <row r="1415" spans="1:11" x14ac:dyDescent="0.25">
      <c r="A1415" t="s">
        <v>4502</v>
      </c>
      <c r="B1415" t="s">
        <v>4830</v>
      </c>
      <c r="C1415" t="s">
        <v>10</v>
      </c>
      <c r="D1415">
        <v>80</v>
      </c>
      <c r="E1415">
        <v>218884728</v>
      </c>
      <c r="F1415" t="s">
        <v>11</v>
      </c>
      <c r="G1415" t="s">
        <v>4503</v>
      </c>
      <c r="H1415" t="s">
        <v>11</v>
      </c>
      <c r="I1415" t="s">
        <v>11</v>
      </c>
      <c r="J1415" t="s">
        <v>4833</v>
      </c>
      <c r="K1415" t="s">
        <v>13</v>
      </c>
    </row>
    <row r="1416" spans="1:11" x14ac:dyDescent="0.25">
      <c r="A1416" t="s">
        <v>4504</v>
      </c>
      <c r="B1416" t="s">
        <v>4830</v>
      </c>
      <c r="C1416" t="s">
        <v>10</v>
      </c>
      <c r="D1416">
        <v>75</v>
      </c>
      <c r="E1416">
        <v>218884729</v>
      </c>
      <c r="F1416" t="s">
        <v>11</v>
      </c>
      <c r="G1416" t="s">
        <v>4505</v>
      </c>
      <c r="H1416" t="s">
        <v>11</v>
      </c>
      <c r="I1416" t="s">
        <v>3925</v>
      </c>
      <c r="J1416" t="s">
        <v>4833</v>
      </c>
      <c r="K1416" t="s">
        <v>4506</v>
      </c>
    </row>
    <row r="1417" spans="1:11" x14ac:dyDescent="0.25">
      <c r="A1417" t="s">
        <v>4507</v>
      </c>
      <c r="B1417" t="s">
        <v>4830</v>
      </c>
      <c r="C1417" t="s">
        <v>10</v>
      </c>
      <c r="D1417">
        <v>249</v>
      </c>
      <c r="E1417">
        <v>218884730</v>
      </c>
      <c r="F1417" t="s">
        <v>11</v>
      </c>
      <c r="G1417" t="s">
        <v>4508</v>
      </c>
      <c r="H1417" t="s">
        <v>11</v>
      </c>
      <c r="I1417" t="s">
        <v>1025</v>
      </c>
      <c r="J1417" t="s">
        <v>4833</v>
      </c>
      <c r="K1417" t="s">
        <v>4509</v>
      </c>
    </row>
    <row r="1418" spans="1:11" x14ac:dyDescent="0.25">
      <c r="A1418" t="s">
        <v>4510</v>
      </c>
      <c r="B1418" t="s">
        <v>4830</v>
      </c>
      <c r="C1418" t="s">
        <v>10</v>
      </c>
      <c r="D1418">
        <v>374</v>
      </c>
      <c r="E1418">
        <v>218884731</v>
      </c>
      <c r="F1418" t="s">
        <v>11</v>
      </c>
      <c r="G1418" t="s">
        <v>4511</v>
      </c>
      <c r="H1418" t="s">
        <v>11</v>
      </c>
      <c r="I1418" t="s">
        <v>4512</v>
      </c>
      <c r="J1418" t="s">
        <v>4833</v>
      </c>
      <c r="K1418" t="s">
        <v>4513</v>
      </c>
    </row>
    <row r="1419" spans="1:11" x14ac:dyDescent="0.25">
      <c r="A1419" t="s">
        <v>4514</v>
      </c>
      <c r="B1419" t="s">
        <v>4830</v>
      </c>
      <c r="C1419" t="s">
        <v>10</v>
      </c>
      <c r="D1419">
        <v>167</v>
      </c>
      <c r="E1419">
        <v>218884732</v>
      </c>
      <c r="F1419" t="s">
        <v>11</v>
      </c>
      <c r="G1419" t="s">
        <v>4515</v>
      </c>
      <c r="H1419" t="s">
        <v>11</v>
      </c>
      <c r="I1419" t="s">
        <v>11</v>
      </c>
      <c r="J1419" t="s">
        <v>4833</v>
      </c>
      <c r="K1419" t="s">
        <v>13</v>
      </c>
    </row>
    <row r="1420" spans="1:11" x14ac:dyDescent="0.25">
      <c r="A1420" t="s">
        <v>4516</v>
      </c>
      <c r="B1420" t="s">
        <v>4830</v>
      </c>
      <c r="C1420" t="s">
        <v>11</v>
      </c>
      <c r="D1420">
        <v>151</v>
      </c>
      <c r="E1420">
        <v>218884733</v>
      </c>
      <c r="F1420" t="s">
        <v>11</v>
      </c>
      <c r="G1420" t="s">
        <v>4517</v>
      </c>
      <c r="H1420" t="s">
        <v>11</v>
      </c>
      <c r="I1420" t="s">
        <v>11</v>
      </c>
      <c r="J1420" t="s">
        <v>4833</v>
      </c>
      <c r="K1420" t="s">
        <v>13</v>
      </c>
    </row>
    <row r="1421" spans="1:11" x14ac:dyDescent="0.25">
      <c r="A1421" t="s">
        <v>4518</v>
      </c>
      <c r="B1421" t="s">
        <v>4830</v>
      </c>
      <c r="C1421" t="s">
        <v>11</v>
      </c>
      <c r="D1421">
        <v>66</v>
      </c>
      <c r="E1421">
        <v>218884734</v>
      </c>
      <c r="F1421" t="s">
        <v>11</v>
      </c>
      <c r="G1421" t="s">
        <v>4519</v>
      </c>
      <c r="H1421" t="s">
        <v>11</v>
      </c>
      <c r="I1421" t="s">
        <v>4520</v>
      </c>
      <c r="J1421" t="s">
        <v>4833</v>
      </c>
      <c r="K1421" t="s">
        <v>4521</v>
      </c>
    </row>
    <row r="1422" spans="1:11" x14ac:dyDescent="0.25">
      <c r="A1422" t="s">
        <v>4522</v>
      </c>
      <c r="B1422" t="s">
        <v>4830</v>
      </c>
      <c r="C1422" t="s">
        <v>11</v>
      </c>
      <c r="D1422">
        <v>264</v>
      </c>
      <c r="E1422">
        <v>218884735</v>
      </c>
      <c r="F1422" t="s">
        <v>11</v>
      </c>
      <c r="G1422" t="s">
        <v>4523</v>
      </c>
      <c r="H1422" t="s">
        <v>11</v>
      </c>
      <c r="I1422" t="s">
        <v>4524</v>
      </c>
      <c r="J1422" t="s">
        <v>4833</v>
      </c>
      <c r="K1422" t="s">
        <v>4525</v>
      </c>
    </row>
    <row r="1423" spans="1:11" x14ac:dyDescent="0.25">
      <c r="A1423" t="s">
        <v>4526</v>
      </c>
      <c r="B1423" t="s">
        <v>4830</v>
      </c>
      <c r="C1423" t="s">
        <v>11</v>
      </c>
      <c r="D1423">
        <v>668</v>
      </c>
      <c r="E1423">
        <v>218884736</v>
      </c>
      <c r="F1423" t="s">
        <v>11</v>
      </c>
      <c r="G1423" t="s">
        <v>4527</v>
      </c>
      <c r="H1423" t="s">
        <v>11</v>
      </c>
      <c r="I1423" t="s">
        <v>11</v>
      </c>
      <c r="J1423" t="s">
        <v>4833</v>
      </c>
      <c r="K1423" t="s">
        <v>4528</v>
      </c>
    </row>
    <row r="1424" spans="1:11" x14ac:dyDescent="0.25">
      <c r="A1424" t="s">
        <v>4529</v>
      </c>
      <c r="B1424" t="s">
        <v>4830</v>
      </c>
      <c r="C1424" t="s">
        <v>10</v>
      </c>
      <c r="D1424">
        <v>164</v>
      </c>
      <c r="E1424">
        <v>218884737</v>
      </c>
      <c r="F1424" t="s">
        <v>11</v>
      </c>
      <c r="G1424" t="s">
        <v>4530</v>
      </c>
      <c r="H1424" t="s">
        <v>11</v>
      </c>
      <c r="I1424" t="s">
        <v>4531</v>
      </c>
      <c r="J1424" t="s">
        <v>4833</v>
      </c>
      <c r="K1424" t="s">
        <v>13</v>
      </c>
    </row>
    <row r="1425" spans="1:11" x14ac:dyDescent="0.25">
      <c r="A1425" t="s">
        <v>4532</v>
      </c>
      <c r="B1425" t="s">
        <v>4830</v>
      </c>
      <c r="C1425" t="s">
        <v>10</v>
      </c>
      <c r="D1425">
        <v>414</v>
      </c>
      <c r="E1425">
        <v>218884738</v>
      </c>
      <c r="F1425" t="s">
        <v>4533</v>
      </c>
      <c r="G1425" t="s">
        <v>4534</v>
      </c>
      <c r="H1425" t="s">
        <v>11</v>
      </c>
      <c r="I1425" t="s">
        <v>4369</v>
      </c>
      <c r="J1425" t="s">
        <v>4833</v>
      </c>
      <c r="K1425" t="s">
        <v>4535</v>
      </c>
    </row>
    <row r="1426" spans="1:11" x14ac:dyDescent="0.25">
      <c r="A1426" t="s">
        <v>4536</v>
      </c>
      <c r="B1426" t="s">
        <v>4830</v>
      </c>
      <c r="C1426" t="s">
        <v>10</v>
      </c>
      <c r="D1426">
        <v>37</v>
      </c>
      <c r="E1426">
        <v>218884739</v>
      </c>
      <c r="F1426" t="s">
        <v>11</v>
      </c>
      <c r="G1426" t="s">
        <v>4537</v>
      </c>
      <c r="H1426" t="s">
        <v>11</v>
      </c>
      <c r="I1426" t="s">
        <v>11</v>
      </c>
      <c r="J1426" t="s">
        <v>4833</v>
      </c>
      <c r="K1426" t="s">
        <v>13</v>
      </c>
    </row>
    <row r="1427" spans="1:11" x14ac:dyDescent="0.25">
      <c r="A1427" t="s">
        <v>4538</v>
      </c>
      <c r="B1427" t="s">
        <v>4830</v>
      </c>
      <c r="C1427" t="s">
        <v>10</v>
      </c>
      <c r="D1427">
        <v>39</v>
      </c>
      <c r="E1427">
        <v>218884740</v>
      </c>
      <c r="F1427" t="s">
        <v>11</v>
      </c>
      <c r="G1427" t="s">
        <v>4539</v>
      </c>
      <c r="H1427" t="s">
        <v>11</v>
      </c>
      <c r="I1427" t="s">
        <v>11</v>
      </c>
      <c r="J1427" t="s">
        <v>4833</v>
      </c>
      <c r="K1427" t="s">
        <v>13</v>
      </c>
    </row>
    <row r="1428" spans="1:11" x14ac:dyDescent="0.25">
      <c r="A1428" t="s">
        <v>4540</v>
      </c>
      <c r="B1428" t="s">
        <v>4830</v>
      </c>
      <c r="C1428" t="s">
        <v>10</v>
      </c>
      <c r="D1428">
        <v>86</v>
      </c>
      <c r="E1428">
        <v>218884741</v>
      </c>
      <c r="F1428" t="s">
        <v>11</v>
      </c>
      <c r="G1428" t="s">
        <v>4541</v>
      </c>
      <c r="H1428" t="s">
        <v>11</v>
      </c>
      <c r="I1428" t="s">
        <v>4542</v>
      </c>
      <c r="J1428" t="s">
        <v>4833</v>
      </c>
      <c r="K1428" t="s">
        <v>13</v>
      </c>
    </row>
    <row r="1429" spans="1:11" x14ac:dyDescent="0.25">
      <c r="A1429" t="s">
        <v>4543</v>
      </c>
      <c r="B1429" t="s">
        <v>4830</v>
      </c>
      <c r="C1429" t="s">
        <v>11</v>
      </c>
      <c r="D1429">
        <v>46</v>
      </c>
      <c r="E1429">
        <v>218884742</v>
      </c>
      <c r="F1429" t="s">
        <v>11</v>
      </c>
      <c r="G1429" t="s">
        <v>4544</v>
      </c>
      <c r="H1429" t="s">
        <v>11</v>
      </c>
      <c r="I1429" t="s">
        <v>4542</v>
      </c>
      <c r="J1429" t="s">
        <v>4833</v>
      </c>
      <c r="K1429" t="s">
        <v>13</v>
      </c>
    </row>
    <row r="1430" spans="1:11" x14ac:dyDescent="0.25">
      <c r="A1430" t="s">
        <v>4545</v>
      </c>
      <c r="B1430" t="s">
        <v>4830</v>
      </c>
      <c r="C1430" t="s">
        <v>11</v>
      </c>
      <c r="D1430">
        <v>44</v>
      </c>
      <c r="E1430">
        <v>218884743</v>
      </c>
      <c r="F1430" t="s">
        <v>11</v>
      </c>
      <c r="G1430" t="s">
        <v>4546</v>
      </c>
      <c r="H1430" t="s">
        <v>11</v>
      </c>
      <c r="I1430" t="s">
        <v>11</v>
      </c>
      <c r="J1430" t="s">
        <v>4833</v>
      </c>
      <c r="K1430" t="s">
        <v>13</v>
      </c>
    </row>
    <row r="1431" spans="1:11" x14ac:dyDescent="0.25">
      <c r="A1431" t="s">
        <v>4547</v>
      </c>
      <c r="B1431" t="s">
        <v>4830</v>
      </c>
      <c r="C1431" t="s">
        <v>11</v>
      </c>
      <c r="D1431">
        <v>252</v>
      </c>
      <c r="E1431">
        <v>218884744</v>
      </c>
      <c r="F1431" t="s">
        <v>11</v>
      </c>
      <c r="G1431" t="s">
        <v>4548</v>
      </c>
      <c r="H1431" t="s">
        <v>11</v>
      </c>
      <c r="I1431" t="s">
        <v>4549</v>
      </c>
      <c r="J1431" t="s">
        <v>4833</v>
      </c>
      <c r="K1431" t="s">
        <v>4550</v>
      </c>
    </row>
    <row r="1432" spans="1:11" x14ac:dyDescent="0.25">
      <c r="A1432" t="s">
        <v>4551</v>
      </c>
      <c r="B1432" t="s">
        <v>4830</v>
      </c>
      <c r="C1432" t="s">
        <v>11</v>
      </c>
      <c r="D1432">
        <v>343</v>
      </c>
      <c r="E1432">
        <v>218884745</v>
      </c>
      <c r="F1432" t="s">
        <v>11</v>
      </c>
      <c r="G1432" t="s">
        <v>4552</v>
      </c>
      <c r="H1432" t="s">
        <v>11</v>
      </c>
      <c r="I1432" t="s">
        <v>4553</v>
      </c>
      <c r="J1432" t="s">
        <v>4833</v>
      </c>
      <c r="K1432" t="s">
        <v>4554</v>
      </c>
    </row>
    <row r="1433" spans="1:11" x14ac:dyDescent="0.25">
      <c r="A1433" t="s">
        <v>4555</v>
      </c>
      <c r="B1433" t="s">
        <v>4830</v>
      </c>
      <c r="C1433" t="s">
        <v>11</v>
      </c>
      <c r="D1433">
        <v>385</v>
      </c>
      <c r="E1433">
        <v>218884746</v>
      </c>
      <c r="F1433" t="s">
        <v>11</v>
      </c>
      <c r="G1433" t="s">
        <v>4556</v>
      </c>
      <c r="H1433" t="s">
        <v>11</v>
      </c>
      <c r="I1433" t="s">
        <v>4557</v>
      </c>
      <c r="J1433" t="s">
        <v>4833</v>
      </c>
      <c r="K1433" t="s">
        <v>4558</v>
      </c>
    </row>
    <row r="1434" spans="1:11" x14ac:dyDescent="0.25">
      <c r="A1434" t="s">
        <v>4559</v>
      </c>
      <c r="B1434" t="s">
        <v>4830</v>
      </c>
      <c r="C1434" t="s">
        <v>11</v>
      </c>
      <c r="D1434">
        <v>229</v>
      </c>
      <c r="E1434">
        <v>218884747</v>
      </c>
      <c r="F1434" t="s">
        <v>11</v>
      </c>
      <c r="G1434" t="s">
        <v>4560</v>
      </c>
      <c r="H1434" t="s">
        <v>11</v>
      </c>
      <c r="I1434" t="s">
        <v>4561</v>
      </c>
      <c r="J1434" t="s">
        <v>4833</v>
      </c>
      <c r="K1434" t="s">
        <v>4562</v>
      </c>
    </row>
    <row r="1435" spans="1:11" x14ac:dyDescent="0.25">
      <c r="A1435" t="s">
        <v>4563</v>
      </c>
      <c r="B1435" t="s">
        <v>4830</v>
      </c>
      <c r="C1435" t="s">
        <v>11</v>
      </c>
      <c r="D1435">
        <v>152</v>
      </c>
      <c r="E1435">
        <v>218884748</v>
      </c>
      <c r="F1435" t="s">
        <v>11</v>
      </c>
      <c r="G1435" t="s">
        <v>4564</v>
      </c>
      <c r="H1435" t="s">
        <v>11</v>
      </c>
      <c r="I1435" t="s">
        <v>4565</v>
      </c>
      <c r="J1435" t="s">
        <v>4833</v>
      </c>
      <c r="K1435" t="s">
        <v>4566</v>
      </c>
    </row>
    <row r="1436" spans="1:11" x14ac:dyDescent="0.25">
      <c r="A1436" t="s">
        <v>4567</v>
      </c>
      <c r="B1436" t="s">
        <v>4830</v>
      </c>
      <c r="C1436" t="s">
        <v>11</v>
      </c>
      <c r="D1436">
        <v>101</v>
      </c>
      <c r="E1436">
        <v>218884749</v>
      </c>
      <c r="F1436" t="s">
        <v>11</v>
      </c>
      <c r="G1436" t="s">
        <v>4568</v>
      </c>
      <c r="H1436" t="s">
        <v>11</v>
      </c>
      <c r="I1436" t="s">
        <v>11</v>
      </c>
      <c r="J1436" t="s">
        <v>4833</v>
      </c>
      <c r="K1436" t="s">
        <v>13</v>
      </c>
    </row>
    <row r="1437" spans="1:11" x14ac:dyDescent="0.25">
      <c r="A1437" t="s">
        <v>4569</v>
      </c>
      <c r="B1437" t="s">
        <v>4830</v>
      </c>
      <c r="C1437" t="s">
        <v>11</v>
      </c>
      <c r="D1437">
        <v>103</v>
      </c>
      <c r="E1437">
        <v>218884750</v>
      </c>
      <c r="F1437" t="s">
        <v>11</v>
      </c>
      <c r="G1437" t="s">
        <v>4570</v>
      </c>
      <c r="H1437" t="s">
        <v>11</v>
      </c>
      <c r="I1437" t="s">
        <v>11</v>
      </c>
      <c r="J1437" t="s">
        <v>4833</v>
      </c>
      <c r="K1437" t="s">
        <v>13</v>
      </c>
    </row>
    <row r="1438" spans="1:11" x14ac:dyDescent="0.25">
      <c r="A1438" t="s">
        <v>4571</v>
      </c>
      <c r="B1438" t="s">
        <v>4830</v>
      </c>
      <c r="C1438" t="s">
        <v>10</v>
      </c>
      <c r="D1438">
        <v>435</v>
      </c>
      <c r="E1438">
        <v>218884751</v>
      </c>
      <c r="F1438" t="s">
        <v>11</v>
      </c>
      <c r="G1438" t="s">
        <v>4572</v>
      </c>
      <c r="H1438" t="s">
        <v>11</v>
      </c>
      <c r="I1438" t="s">
        <v>4573</v>
      </c>
      <c r="J1438" t="s">
        <v>4833</v>
      </c>
      <c r="K1438" t="s">
        <v>4574</v>
      </c>
    </row>
    <row r="1439" spans="1:11" x14ac:dyDescent="0.25">
      <c r="A1439" t="s">
        <v>4575</v>
      </c>
      <c r="B1439" t="s">
        <v>4830</v>
      </c>
      <c r="C1439" t="s">
        <v>11</v>
      </c>
      <c r="D1439">
        <v>81</v>
      </c>
      <c r="E1439">
        <v>218884752</v>
      </c>
      <c r="F1439" t="s">
        <v>11</v>
      </c>
      <c r="G1439" t="s">
        <v>4576</v>
      </c>
      <c r="H1439" t="s">
        <v>11</v>
      </c>
      <c r="I1439" t="s">
        <v>11</v>
      </c>
      <c r="J1439" t="s">
        <v>4833</v>
      </c>
      <c r="K1439" t="s">
        <v>13</v>
      </c>
    </row>
    <row r="1440" spans="1:11" x14ac:dyDescent="0.25">
      <c r="A1440" t="s">
        <v>4577</v>
      </c>
      <c r="B1440" t="s">
        <v>4830</v>
      </c>
      <c r="C1440" t="s">
        <v>11</v>
      </c>
      <c r="D1440">
        <v>262</v>
      </c>
      <c r="E1440">
        <v>218884753</v>
      </c>
      <c r="F1440" t="s">
        <v>11</v>
      </c>
      <c r="G1440" t="s">
        <v>4578</v>
      </c>
      <c r="H1440" t="s">
        <v>11</v>
      </c>
      <c r="I1440" t="s">
        <v>4579</v>
      </c>
      <c r="J1440" t="s">
        <v>4833</v>
      </c>
      <c r="K1440" t="s">
        <v>4580</v>
      </c>
    </row>
    <row r="1441" spans="1:11" x14ac:dyDescent="0.25">
      <c r="A1441" t="s">
        <v>4581</v>
      </c>
      <c r="B1441" t="s">
        <v>4830</v>
      </c>
      <c r="C1441" t="s">
        <v>10</v>
      </c>
      <c r="D1441">
        <v>442</v>
      </c>
      <c r="E1441">
        <v>218884754</v>
      </c>
      <c r="F1441" t="s">
        <v>11</v>
      </c>
      <c r="G1441" t="s">
        <v>4582</v>
      </c>
      <c r="H1441" t="s">
        <v>11</v>
      </c>
      <c r="I1441" t="s">
        <v>4583</v>
      </c>
      <c r="J1441" t="s">
        <v>4833</v>
      </c>
      <c r="K1441" t="s">
        <v>4584</v>
      </c>
    </row>
    <row r="1442" spans="1:11" x14ac:dyDescent="0.25">
      <c r="A1442" t="s">
        <v>4585</v>
      </c>
      <c r="B1442" t="s">
        <v>4830</v>
      </c>
      <c r="C1442" t="s">
        <v>11</v>
      </c>
      <c r="D1442">
        <v>506</v>
      </c>
      <c r="E1442">
        <v>218884755</v>
      </c>
      <c r="F1442" t="s">
        <v>11</v>
      </c>
      <c r="G1442" t="s">
        <v>4586</v>
      </c>
      <c r="H1442" t="s">
        <v>11</v>
      </c>
      <c r="I1442" t="s">
        <v>4587</v>
      </c>
      <c r="J1442" t="s">
        <v>4833</v>
      </c>
      <c r="K1442" t="s">
        <v>4588</v>
      </c>
    </row>
    <row r="1443" spans="1:11" x14ac:dyDescent="0.25">
      <c r="A1443" t="s">
        <v>4589</v>
      </c>
      <c r="B1443" t="s">
        <v>4830</v>
      </c>
      <c r="C1443" t="s">
        <v>10</v>
      </c>
      <c r="D1443">
        <v>257</v>
      </c>
      <c r="E1443">
        <v>218884756</v>
      </c>
      <c r="F1443" t="s">
        <v>11</v>
      </c>
      <c r="G1443" t="s">
        <v>4590</v>
      </c>
      <c r="H1443" t="s">
        <v>11</v>
      </c>
      <c r="I1443" t="s">
        <v>4591</v>
      </c>
      <c r="J1443" t="s">
        <v>4833</v>
      </c>
      <c r="K1443" t="s">
        <v>4592</v>
      </c>
    </row>
    <row r="1444" spans="1:11" x14ac:dyDescent="0.25">
      <c r="A1444" t="s">
        <v>4593</v>
      </c>
      <c r="B1444" t="s">
        <v>4830</v>
      </c>
      <c r="C1444" t="s">
        <v>11</v>
      </c>
      <c r="D1444">
        <v>250</v>
      </c>
      <c r="E1444">
        <v>218884757</v>
      </c>
      <c r="F1444" t="s">
        <v>11</v>
      </c>
      <c r="G1444" t="s">
        <v>4594</v>
      </c>
      <c r="H1444" t="s">
        <v>11</v>
      </c>
      <c r="I1444" t="s">
        <v>4549</v>
      </c>
      <c r="J1444" t="s">
        <v>4833</v>
      </c>
      <c r="K1444" t="s">
        <v>4595</v>
      </c>
    </row>
    <row r="1445" spans="1:11" x14ac:dyDescent="0.25">
      <c r="A1445" t="s">
        <v>4596</v>
      </c>
      <c r="B1445" t="s">
        <v>4830</v>
      </c>
      <c r="C1445" t="s">
        <v>11</v>
      </c>
      <c r="D1445">
        <v>312</v>
      </c>
      <c r="E1445">
        <v>218884758</v>
      </c>
      <c r="F1445" t="s">
        <v>11</v>
      </c>
      <c r="G1445" t="s">
        <v>4597</v>
      </c>
      <c r="H1445" t="s">
        <v>11</v>
      </c>
      <c r="I1445" t="s">
        <v>4553</v>
      </c>
      <c r="J1445" t="s">
        <v>4833</v>
      </c>
      <c r="K1445" t="s">
        <v>4598</v>
      </c>
    </row>
    <row r="1446" spans="1:11" x14ac:dyDescent="0.25">
      <c r="A1446" t="s">
        <v>4599</v>
      </c>
      <c r="B1446" t="s">
        <v>4830</v>
      </c>
      <c r="C1446" t="s">
        <v>11</v>
      </c>
      <c r="D1446">
        <v>343</v>
      </c>
      <c r="E1446">
        <v>218884759</v>
      </c>
      <c r="F1446" t="s">
        <v>11</v>
      </c>
      <c r="G1446" t="s">
        <v>4600</v>
      </c>
      <c r="H1446" t="s">
        <v>11</v>
      </c>
      <c r="I1446" t="s">
        <v>4557</v>
      </c>
      <c r="J1446" t="s">
        <v>4833</v>
      </c>
      <c r="K1446" t="s">
        <v>4601</v>
      </c>
    </row>
    <row r="1447" spans="1:11" x14ac:dyDescent="0.25">
      <c r="A1447" t="s">
        <v>4602</v>
      </c>
      <c r="B1447" t="s">
        <v>4830</v>
      </c>
      <c r="C1447" t="s">
        <v>11</v>
      </c>
      <c r="D1447">
        <v>193</v>
      </c>
      <c r="E1447">
        <v>218884760</v>
      </c>
      <c r="F1447" t="s">
        <v>11</v>
      </c>
      <c r="G1447" t="s">
        <v>4603</v>
      </c>
      <c r="H1447" t="s">
        <v>11</v>
      </c>
      <c r="I1447" t="s">
        <v>11</v>
      </c>
      <c r="J1447" t="s">
        <v>4833</v>
      </c>
      <c r="K1447" t="s">
        <v>13</v>
      </c>
    </row>
    <row r="1448" spans="1:11" x14ac:dyDescent="0.25">
      <c r="A1448" t="s">
        <v>4604</v>
      </c>
      <c r="B1448" t="s">
        <v>4830</v>
      </c>
      <c r="C1448" t="s">
        <v>11</v>
      </c>
      <c r="D1448">
        <v>184</v>
      </c>
      <c r="E1448">
        <v>218884761</v>
      </c>
      <c r="F1448" t="s">
        <v>11</v>
      </c>
      <c r="G1448" t="s">
        <v>4605</v>
      </c>
      <c r="H1448" t="s">
        <v>11</v>
      </c>
      <c r="I1448" t="s">
        <v>4606</v>
      </c>
      <c r="J1448" t="s">
        <v>4833</v>
      </c>
      <c r="K1448" t="s">
        <v>4607</v>
      </c>
    </row>
    <row r="1449" spans="1:11" x14ac:dyDescent="0.25">
      <c r="A1449" t="s">
        <v>4608</v>
      </c>
      <c r="B1449" t="s">
        <v>4830</v>
      </c>
      <c r="C1449" t="s">
        <v>10</v>
      </c>
      <c r="D1449">
        <v>444</v>
      </c>
      <c r="E1449">
        <v>218884762</v>
      </c>
      <c r="F1449" t="s">
        <v>11</v>
      </c>
      <c r="G1449" t="s">
        <v>4609</v>
      </c>
      <c r="H1449" t="s">
        <v>11</v>
      </c>
      <c r="I1449" t="s">
        <v>4610</v>
      </c>
      <c r="J1449" t="s">
        <v>4833</v>
      </c>
      <c r="K1449" t="s">
        <v>4611</v>
      </c>
    </row>
    <row r="1450" spans="1:11" x14ac:dyDescent="0.25">
      <c r="A1450" t="s">
        <v>4612</v>
      </c>
      <c r="B1450" t="s">
        <v>4830</v>
      </c>
      <c r="C1450" t="s">
        <v>11</v>
      </c>
      <c r="D1450">
        <v>85</v>
      </c>
      <c r="E1450">
        <v>218884763</v>
      </c>
      <c r="F1450" t="s">
        <v>11</v>
      </c>
      <c r="G1450" t="s">
        <v>4613</v>
      </c>
      <c r="H1450" t="s">
        <v>11</v>
      </c>
      <c r="I1450" t="s">
        <v>4614</v>
      </c>
      <c r="J1450" t="s">
        <v>4833</v>
      </c>
      <c r="K1450" t="s">
        <v>13</v>
      </c>
    </row>
    <row r="1451" spans="1:11" x14ac:dyDescent="0.25">
      <c r="A1451" t="s">
        <v>4615</v>
      </c>
      <c r="B1451" t="s">
        <v>4830</v>
      </c>
      <c r="C1451" t="s">
        <v>10</v>
      </c>
      <c r="D1451">
        <v>80</v>
      </c>
      <c r="E1451">
        <v>218884764</v>
      </c>
      <c r="F1451" t="s">
        <v>11</v>
      </c>
      <c r="G1451" t="s">
        <v>4616</v>
      </c>
      <c r="H1451" t="s">
        <v>11</v>
      </c>
      <c r="I1451" t="s">
        <v>11</v>
      </c>
      <c r="J1451" t="s">
        <v>4833</v>
      </c>
      <c r="K1451" t="s">
        <v>13</v>
      </c>
    </row>
    <row r="1452" spans="1:11" x14ac:dyDescent="0.25">
      <c r="A1452" t="s">
        <v>4617</v>
      </c>
      <c r="B1452" t="s">
        <v>4830</v>
      </c>
      <c r="C1452" t="s">
        <v>11</v>
      </c>
      <c r="D1452">
        <v>63</v>
      </c>
      <c r="E1452">
        <v>218884765</v>
      </c>
      <c r="F1452" t="s">
        <v>11</v>
      </c>
      <c r="G1452" t="s">
        <v>4618</v>
      </c>
      <c r="H1452" t="s">
        <v>11</v>
      </c>
      <c r="I1452" t="s">
        <v>11</v>
      </c>
      <c r="J1452" t="s">
        <v>4833</v>
      </c>
      <c r="K1452" t="s">
        <v>13</v>
      </c>
    </row>
    <row r="1453" spans="1:11" x14ac:dyDescent="0.25">
      <c r="A1453" t="s">
        <v>4619</v>
      </c>
      <c r="B1453" t="s">
        <v>4830</v>
      </c>
      <c r="C1453" t="s">
        <v>11</v>
      </c>
      <c r="D1453">
        <v>353</v>
      </c>
      <c r="E1453">
        <v>218884766</v>
      </c>
      <c r="F1453" t="s">
        <v>11</v>
      </c>
      <c r="G1453" t="s">
        <v>4620</v>
      </c>
      <c r="H1453" t="s">
        <v>11</v>
      </c>
      <c r="I1453" t="s">
        <v>4621</v>
      </c>
      <c r="J1453" t="s">
        <v>4833</v>
      </c>
      <c r="K1453" t="s">
        <v>4622</v>
      </c>
    </row>
    <row r="1454" spans="1:11" x14ac:dyDescent="0.25">
      <c r="A1454" t="s">
        <v>4623</v>
      </c>
      <c r="B1454" t="s">
        <v>4830</v>
      </c>
      <c r="C1454" t="s">
        <v>10</v>
      </c>
      <c r="D1454">
        <v>216</v>
      </c>
      <c r="E1454">
        <v>218884767</v>
      </c>
      <c r="F1454" t="s">
        <v>11</v>
      </c>
      <c r="G1454" t="s">
        <v>4624</v>
      </c>
      <c r="H1454" t="s">
        <v>11</v>
      </c>
      <c r="I1454" t="s">
        <v>4625</v>
      </c>
      <c r="J1454" t="s">
        <v>4833</v>
      </c>
      <c r="K1454" t="s">
        <v>4626</v>
      </c>
    </row>
    <row r="1455" spans="1:11" x14ac:dyDescent="0.25">
      <c r="A1455" t="s">
        <v>4627</v>
      </c>
      <c r="B1455" t="s">
        <v>4830</v>
      </c>
      <c r="C1455" t="s">
        <v>11</v>
      </c>
      <c r="D1455">
        <v>371</v>
      </c>
      <c r="E1455">
        <v>218884768</v>
      </c>
      <c r="F1455" t="s">
        <v>11</v>
      </c>
      <c r="G1455" t="s">
        <v>4628</v>
      </c>
      <c r="H1455" t="s">
        <v>11</v>
      </c>
      <c r="I1455" t="s">
        <v>4629</v>
      </c>
      <c r="J1455" t="s">
        <v>4833</v>
      </c>
      <c r="K1455" t="s">
        <v>4630</v>
      </c>
    </row>
    <row r="1456" spans="1:11" x14ac:dyDescent="0.25">
      <c r="A1456" t="s">
        <v>4631</v>
      </c>
      <c r="B1456" t="s">
        <v>4830</v>
      </c>
      <c r="C1456" t="s">
        <v>11</v>
      </c>
      <c r="D1456">
        <v>604</v>
      </c>
      <c r="E1456">
        <v>218884769</v>
      </c>
      <c r="F1456" t="s">
        <v>11</v>
      </c>
      <c r="G1456" t="s">
        <v>4632</v>
      </c>
      <c r="H1456" t="s">
        <v>11</v>
      </c>
      <c r="I1456" t="s">
        <v>4434</v>
      </c>
      <c r="J1456" t="s">
        <v>4833</v>
      </c>
      <c r="K1456" t="s">
        <v>4633</v>
      </c>
    </row>
    <row r="1457" spans="1:11" x14ac:dyDescent="0.25">
      <c r="A1457" t="s">
        <v>4634</v>
      </c>
      <c r="B1457" t="s">
        <v>4830</v>
      </c>
      <c r="C1457" t="s">
        <v>10</v>
      </c>
      <c r="D1457">
        <v>227</v>
      </c>
      <c r="E1457">
        <v>218884770</v>
      </c>
      <c r="F1457" t="s">
        <v>11</v>
      </c>
      <c r="G1457" t="s">
        <v>4635</v>
      </c>
      <c r="H1457" t="s">
        <v>11</v>
      </c>
      <c r="I1457" t="s">
        <v>4636</v>
      </c>
      <c r="J1457" t="s">
        <v>4833</v>
      </c>
      <c r="K1457" t="s">
        <v>4637</v>
      </c>
    </row>
    <row r="1458" spans="1:11" x14ac:dyDescent="0.25">
      <c r="A1458" t="s">
        <v>4638</v>
      </c>
      <c r="B1458" t="s">
        <v>4830</v>
      </c>
      <c r="C1458" t="s">
        <v>11</v>
      </c>
      <c r="D1458">
        <v>74</v>
      </c>
      <c r="E1458">
        <v>218884771</v>
      </c>
      <c r="F1458" t="s">
        <v>11</v>
      </c>
      <c r="G1458" t="s">
        <v>4639</v>
      </c>
      <c r="H1458" t="s">
        <v>11</v>
      </c>
      <c r="I1458" t="s">
        <v>11</v>
      </c>
      <c r="J1458" t="s">
        <v>4833</v>
      </c>
      <c r="K1458" t="s">
        <v>13</v>
      </c>
    </row>
    <row r="1459" spans="1:11" x14ac:dyDescent="0.25">
      <c r="A1459" t="s">
        <v>4640</v>
      </c>
      <c r="B1459" t="s">
        <v>4830</v>
      </c>
      <c r="C1459" t="s">
        <v>10</v>
      </c>
      <c r="D1459">
        <v>207</v>
      </c>
      <c r="E1459">
        <v>218884772</v>
      </c>
      <c r="F1459" t="s">
        <v>11</v>
      </c>
      <c r="G1459" t="s">
        <v>4641</v>
      </c>
      <c r="H1459" t="s">
        <v>11</v>
      </c>
      <c r="I1459" t="s">
        <v>4642</v>
      </c>
      <c r="J1459" t="s">
        <v>4833</v>
      </c>
      <c r="K1459" t="s">
        <v>4643</v>
      </c>
    </row>
    <row r="1460" spans="1:11" x14ac:dyDescent="0.25">
      <c r="A1460" t="s">
        <v>4644</v>
      </c>
      <c r="B1460" t="s">
        <v>4830</v>
      </c>
      <c r="C1460" t="s">
        <v>11</v>
      </c>
      <c r="D1460">
        <v>180</v>
      </c>
      <c r="E1460">
        <v>218884773</v>
      </c>
      <c r="F1460" t="s">
        <v>11</v>
      </c>
      <c r="G1460" t="s">
        <v>4645</v>
      </c>
      <c r="H1460" t="s">
        <v>11</v>
      </c>
      <c r="I1460" t="s">
        <v>11</v>
      </c>
      <c r="J1460" t="s">
        <v>4833</v>
      </c>
      <c r="K1460" t="s">
        <v>13</v>
      </c>
    </row>
    <row r="1461" spans="1:11" x14ac:dyDescent="0.25">
      <c r="A1461" t="s">
        <v>4646</v>
      </c>
      <c r="B1461" t="s">
        <v>4830</v>
      </c>
      <c r="C1461" t="s">
        <v>11</v>
      </c>
      <c r="D1461">
        <v>331</v>
      </c>
      <c r="E1461">
        <v>218884774</v>
      </c>
      <c r="F1461" t="s">
        <v>11</v>
      </c>
      <c r="G1461" t="s">
        <v>4647</v>
      </c>
      <c r="H1461" t="s">
        <v>11</v>
      </c>
      <c r="I1461" t="s">
        <v>1335</v>
      </c>
      <c r="J1461" t="s">
        <v>4833</v>
      </c>
      <c r="K1461" t="s">
        <v>1807</v>
      </c>
    </row>
    <row r="1462" spans="1:11" x14ac:dyDescent="0.25">
      <c r="A1462" t="s">
        <v>4648</v>
      </c>
      <c r="B1462" t="s">
        <v>4830</v>
      </c>
      <c r="C1462" t="s">
        <v>11</v>
      </c>
      <c r="D1462">
        <v>281</v>
      </c>
      <c r="E1462">
        <v>218884775</v>
      </c>
      <c r="F1462" t="s">
        <v>11</v>
      </c>
      <c r="G1462" t="s">
        <v>4649</v>
      </c>
      <c r="H1462" t="s">
        <v>11</v>
      </c>
      <c r="I1462" t="s">
        <v>4650</v>
      </c>
      <c r="J1462" t="s">
        <v>4833</v>
      </c>
      <c r="K1462" t="s">
        <v>121</v>
      </c>
    </row>
    <row r="1463" spans="1:11" x14ac:dyDescent="0.25">
      <c r="A1463" t="s">
        <v>4651</v>
      </c>
      <c r="B1463" t="s">
        <v>4830</v>
      </c>
      <c r="C1463" t="s">
        <v>10</v>
      </c>
      <c r="D1463">
        <v>176</v>
      </c>
      <c r="E1463">
        <v>218884776</v>
      </c>
      <c r="F1463" t="s">
        <v>11</v>
      </c>
      <c r="G1463" t="s">
        <v>4652</v>
      </c>
      <c r="H1463" t="s">
        <v>11</v>
      </c>
      <c r="I1463" t="s">
        <v>4653</v>
      </c>
      <c r="J1463" t="s">
        <v>4833</v>
      </c>
      <c r="K1463" t="s">
        <v>4414</v>
      </c>
    </row>
    <row r="1464" spans="1:11" x14ac:dyDescent="0.25">
      <c r="A1464" t="s">
        <v>4654</v>
      </c>
      <c r="B1464" t="s">
        <v>4830</v>
      </c>
      <c r="C1464" t="s">
        <v>10</v>
      </c>
      <c r="D1464">
        <v>143</v>
      </c>
      <c r="E1464">
        <v>218884777</v>
      </c>
      <c r="F1464" t="s">
        <v>11</v>
      </c>
      <c r="G1464" t="s">
        <v>4655</v>
      </c>
      <c r="H1464" t="s">
        <v>11</v>
      </c>
      <c r="I1464" t="s">
        <v>11</v>
      </c>
      <c r="J1464" t="s">
        <v>4833</v>
      </c>
      <c r="K1464" t="s">
        <v>13</v>
      </c>
    </row>
    <row r="1465" spans="1:11" x14ac:dyDescent="0.25">
      <c r="A1465" t="s">
        <v>4656</v>
      </c>
      <c r="B1465" t="s">
        <v>4830</v>
      </c>
      <c r="C1465" t="s">
        <v>11</v>
      </c>
      <c r="D1465">
        <v>280</v>
      </c>
      <c r="E1465">
        <v>218884778</v>
      </c>
      <c r="F1465" t="s">
        <v>11</v>
      </c>
      <c r="G1465" t="s">
        <v>4657</v>
      </c>
      <c r="H1465" t="s">
        <v>11</v>
      </c>
      <c r="I1465" t="s">
        <v>4658</v>
      </c>
      <c r="J1465" t="s">
        <v>4833</v>
      </c>
      <c r="K1465" t="s">
        <v>4659</v>
      </c>
    </row>
    <row r="1466" spans="1:11" x14ac:dyDescent="0.25">
      <c r="A1466" t="s">
        <v>4660</v>
      </c>
      <c r="B1466" t="s">
        <v>4830</v>
      </c>
      <c r="C1466" t="s">
        <v>10</v>
      </c>
      <c r="D1466">
        <v>38</v>
      </c>
      <c r="E1466">
        <v>218884779</v>
      </c>
      <c r="F1466" t="s">
        <v>11</v>
      </c>
      <c r="G1466" t="s">
        <v>4661</v>
      </c>
      <c r="H1466" t="s">
        <v>11</v>
      </c>
      <c r="I1466" t="s">
        <v>11</v>
      </c>
      <c r="J1466" t="s">
        <v>4833</v>
      </c>
      <c r="K1466" t="s">
        <v>13</v>
      </c>
    </row>
    <row r="1467" spans="1:11" x14ac:dyDescent="0.25">
      <c r="A1467" t="s">
        <v>4662</v>
      </c>
      <c r="B1467" t="s">
        <v>4830</v>
      </c>
      <c r="C1467" t="s">
        <v>11</v>
      </c>
      <c r="D1467">
        <v>226</v>
      </c>
      <c r="E1467">
        <v>218884780</v>
      </c>
      <c r="F1467" t="s">
        <v>11</v>
      </c>
      <c r="G1467" t="s">
        <v>4663</v>
      </c>
      <c r="H1467" t="s">
        <v>11</v>
      </c>
      <c r="I1467" t="s">
        <v>4664</v>
      </c>
      <c r="J1467" t="s">
        <v>4833</v>
      </c>
      <c r="K1467" t="s">
        <v>4665</v>
      </c>
    </row>
    <row r="1468" spans="1:11" x14ac:dyDescent="0.25">
      <c r="A1468" t="s">
        <v>4666</v>
      </c>
      <c r="B1468" t="s">
        <v>4830</v>
      </c>
      <c r="C1468" t="s">
        <v>11</v>
      </c>
      <c r="D1468">
        <v>182</v>
      </c>
      <c r="E1468">
        <v>218884781</v>
      </c>
      <c r="F1468" t="s">
        <v>11</v>
      </c>
      <c r="G1468" t="s">
        <v>4667</v>
      </c>
      <c r="H1468" t="s">
        <v>11</v>
      </c>
      <c r="I1468" t="s">
        <v>4668</v>
      </c>
      <c r="J1468" t="s">
        <v>4833</v>
      </c>
      <c r="K1468" t="s">
        <v>13</v>
      </c>
    </row>
    <row r="1469" spans="1:11" x14ac:dyDescent="0.25">
      <c r="A1469" t="s">
        <v>4669</v>
      </c>
      <c r="B1469" t="s">
        <v>4830</v>
      </c>
      <c r="C1469" t="s">
        <v>11</v>
      </c>
      <c r="D1469">
        <v>277</v>
      </c>
      <c r="E1469">
        <v>218884782</v>
      </c>
      <c r="F1469" t="s">
        <v>11</v>
      </c>
      <c r="G1469" t="s">
        <v>4670</v>
      </c>
      <c r="H1469" t="s">
        <v>11</v>
      </c>
      <c r="I1469" t="s">
        <v>4671</v>
      </c>
      <c r="J1469" t="s">
        <v>4833</v>
      </c>
      <c r="K1469" t="s">
        <v>4672</v>
      </c>
    </row>
    <row r="1470" spans="1:11" x14ac:dyDescent="0.25">
      <c r="A1470" t="s">
        <v>4673</v>
      </c>
      <c r="B1470" t="s">
        <v>4830</v>
      </c>
      <c r="C1470" t="s">
        <v>11</v>
      </c>
      <c r="D1470">
        <v>337</v>
      </c>
      <c r="E1470">
        <v>218884783</v>
      </c>
      <c r="F1470" t="s">
        <v>11</v>
      </c>
      <c r="G1470" t="s">
        <v>4674</v>
      </c>
      <c r="H1470" t="s">
        <v>11</v>
      </c>
      <c r="I1470" t="s">
        <v>797</v>
      </c>
      <c r="J1470" t="s">
        <v>4833</v>
      </c>
      <c r="K1470" t="s">
        <v>4675</v>
      </c>
    </row>
    <row r="1471" spans="1:11" x14ac:dyDescent="0.25">
      <c r="A1471" t="s">
        <v>4676</v>
      </c>
      <c r="B1471" t="s">
        <v>4830</v>
      </c>
      <c r="C1471" t="s">
        <v>10</v>
      </c>
      <c r="D1471">
        <v>216</v>
      </c>
      <c r="E1471">
        <v>218884784</v>
      </c>
      <c r="F1471" t="s">
        <v>11</v>
      </c>
      <c r="G1471" t="s">
        <v>4677</v>
      </c>
      <c r="H1471" t="s">
        <v>11</v>
      </c>
      <c r="I1471" t="s">
        <v>378</v>
      </c>
      <c r="J1471" t="s">
        <v>4833</v>
      </c>
      <c r="K1471" t="s">
        <v>379</v>
      </c>
    </row>
    <row r="1472" spans="1:11" x14ac:dyDescent="0.25">
      <c r="A1472" t="s">
        <v>4678</v>
      </c>
      <c r="B1472" t="s">
        <v>4830</v>
      </c>
      <c r="C1472" t="s">
        <v>10</v>
      </c>
      <c r="D1472">
        <v>432</v>
      </c>
      <c r="E1472">
        <v>218884785</v>
      </c>
      <c r="F1472" t="s">
        <v>11</v>
      </c>
      <c r="G1472" t="s">
        <v>4679</v>
      </c>
      <c r="H1472" t="s">
        <v>11</v>
      </c>
      <c r="I1472" t="s">
        <v>374</v>
      </c>
      <c r="J1472" t="s">
        <v>4833</v>
      </c>
      <c r="K1472" t="s">
        <v>375</v>
      </c>
    </row>
    <row r="1473" spans="1:11" x14ac:dyDescent="0.25">
      <c r="A1473" t="s">
        <v>4686</v>
      </c>
      <c r="B1473" t="s">
        <v>4830</v>
      </c>
      <c r="C1473" t="s">
        <v>11</v>
      </c>
      <c r="D1473">
        <v>36</v>
      </c>
      <c r="E1473">
        <v>218883314</v>
      </c>
      <c r="F1473" t="s">
        <v>11</v>
      </c>
      <c r="G1473" t="s">
        <v>4687</v>
      </c>
      <c r="H1473" t="s">
        <v>11</v>
      </c>
      <c r="I1473" t="s">
        <v>11</v>
      </c>
      <c r="J1473" t="s">
        <v>4832</v>
      </c>
      <c r="K1473" t="s">
        <v>4688</v>
      </c>
    </row>
    <row r="1474" spans="1:11" x14ac:dyDescent="0.25">
      <c r="A1474" t="s">
        <v>4689</v>
      </c>
      <c r="B1474" t="s">
        <v>4830</v>
      </c>
      <c r="C1474" t="s">
        <v>11</v>
      </c>
      <c r="D1474">
        <v>36</v>
      </c>
      <c r="E1474">
        <v>218883314</v>
      </c>
      <c r="F1474" t="s">
        <v>11</v>
      </c>
      <c r="G1474" t="s">
        <v>4687</v>
      </c>
      <c r="H1474" t="s">
        <v>11</v>
      </c>
      <c r="I1474" t="s">
        <v>11</v>
      </c>
      <c r="J1474" t="s">
        <v>4832</v>
      </c>
      <c r="K1474" t="s">
        <v>4688</v>
      </c>
    </row>
    <row r="1475" spans="1:11" x14ac:dyDescent="0.25">
      <c r="A1475" t="s">
        <v>4690</v>
      </c>
      <c r="B1475" t="s">
        <v>4830</v>
      </c>
      <c r="C1475" t="s">
        <v>11</v>
      </c>
      <c r="D1475">
        <v>85</v>
      </c>
      <c r="E1475">
        <v>218883314</v>
      </c>
      <c r="F1475" t="s">
        <v>11</v>
      </c>
      <c r="G1475" t="s">
        <v>4691</v>
      </c>
      <c r="H1475" t="s">
        <v>11</v>
      </c>
      <c r="I1475" t="s">
        <v>11</v>
      </c>
      <c r="J1475" t="s">
        <v>4832</v>
      </c>
      <c r="K1475" t="s">
        <v>4692</v>
      </c>
    </row>
    <row r="1476" spans="1:11" x14ac:dyDescent="0.25">
      <c r="A1476" t="s">
        <v>4693</v>
      </c>
      <c r="B1476" t="s">
        <v>4830</v>
      </c>
      <c r="C1476" t="s">
        <v>11</v>
      </c>
      <c r="D1476">
        <v>38</v>
      </c>
      <c r="E1476">
        <v>218883314</v>
      </c>
      <c r="F1476" t="s">
        <v>11</v>
      </c>
      <c r="G1476" t="s">
        <v>4694</v>
      </c>
      <c r="H1476" t="s">
        <v>11</v>
      </c>
      <c r="I1476" t="s">
        <v>11</v>
      </c>
      <c r="J1476" t="s">
        <v>4832</v>
      </c>
      <c r="K1476" t="s">
        <v>4695</v>
      </c>
    </row>
    <row r="1477" spans="1:11" x14ac:dyDescent="0.25">
      <c r="A1477" t="s">
        <v>4696</v>
      </c>
      <c r="B1477" t="s">
        <v>4830</v>
      </c>
      <c r="C1477" t="s">
        <v>11</v>
      </c>
      <c r="D1477">
        <v>49</v>
      </c>
      <c r="E1477">
        <v>218883314</v>
      </c>
      <c r="F1477" t="s">
        <v>11</v>
      </c>
      <c r="G1477" t="s">
        <v>4694</v>
      </c>
      <c r="H1477" t="s">
        <v>11</v>
      </c>
      <c r="I1477" t="s">
        <v>11</v>
      </c>
      <c r="J1477" t="s">
        <v>4832</v>
      </c>
      <c r="K1477" t="s">
        <v>4695</v>
      </c>
    </row>
    <row r="1478" spans="1:11" x14ac:dyDescent="0.25">
      <c r="A1478" t="s">
        <v>4697</v>
      </c>
      <c r="B1478" t="s">
        <v>4830</v>
      </c>
      <c r="C1478" t="s">
        <v>11</v>
      </c>
      <c r="D1478">
        <v>38</v>
      </c>
      <c r="E1478">
        <v>218883314</v>
      </c>
      <c r="F1478" t="s">
        <v>11</v>
      </c>
      <c r="G1478" t="s">
        <v>4698</v>
      </c>
      <c r="H1478" t="s">
        <v>11</v>
      </c>
      <c r="I1478" t="s">
        <v>11</v>
      </c>
      <c r="J1478" t="s">
        <v>4832</v>
      </c>
      <c r="K1478" t="s">
        <v>4699</v>
      </c>
    </row>
    <row r="1479" spans="1:11" x14ac:dyDescent="0.25">
      <c r="A1479" t="s">
        <v>4700</v>
      </c>
      <c r="B1479" t="s">
        <v>4830</v>
      </c>
      <c r="C1479" t="s">
        <v>11</v>
      </c>
      <c r="D1479">
        <v>35</v>
      </c>
      <c r="E1479">
        <v>218883314</v>
      </c>
      <c r="F1479" t="s">
        <v>11</v>
      </c>
      <c r="G1479" t="s">
        <v>4698</v>
      </c>
      <c r="H1479" t="s">
        <v>11</v>
      </c>
      <c r="I1479" t="s">
        <v>11</v>
      </c>
      <c r="J1479" t="s">
        <v>4832</v>
      </c>
      <c r="K1479" t="s">
        <v>4699</v>
      </c>
    </row>
    <row r="1480" spans="1:11" x14ac:dyDescent="0.25">
      <c r="A1480" t="s">
        <v>4701</v>
      </c>
      <c r="B1480" t="s">
        <v>4830</v>
      </c>
      <c r="C1480" t="s">
        <v>11</v>
      </c>
      <c r="D1480">
        <v>75</v>
      </c>
      <c r="E1480">
        <v>218883314</v>
      </c>
      <c r="F1480" t="s">
        <v>11</v>
      </c>
      <c r="G1480" t="s">
        <v>4702</v>
      </c>
      <c r="H1480" t="s">
        <v>11</v>
      </c>
      <c r="I1480" t="s">
        <v>11</v>
      </c>
      <c r="J1480" t="s">
        <v>4832</v>
      </c>
      <c r="K1480" t="s">
        <v>4703</v>
      </c>
    </row>
    <row r="1481" spans="1:11" x14ac:dyDescent="0.25">
      <c r="A1481" t="s">
        <v>4704</v>
      </c>
      <c r="B1481" t="s">
        <v>4830</v>
      </c>
      <c r="C1481" t="s">
        <v>11</v>
      </c>
      <c r="D1481">
        <v>74</v>
      </c>
      <c r="E1481">
        <v>218883314</v>
      </c>
      <c r="F1481" t="s">
        <v>11</v>
      </c>
      <c r="G1481" t="s">
        <v>4705</v>
      </c>
      <c r="H1481" t="s">
        <v>11</v>
      </c>
      <c r="I1481" t="s">
        <v>11</v>
      </c>
      <c r="J1481" t="s">
        <v>4832</v>
      </c>
      <c r="K1481" t="s">
        <v>4706</v>
      </c>
    </row>
    <row r="1482" spans="1:11" x14ac:dyDescent="0.25">
      <c r="A1482" t="s">
        <v>4707</v>
      </c>
      <c r="B1482" t="s">
        <v>4830</v>
      </c>
      <c r="C1482" t="s">
        <v>11</v>
      </c>
      <c r="D1482">
        <v>85</v>
      </c>
      <c r="E1482">
        <v>218883314</v>
      </c>
      <c r="F1482" t="s">
        <v>11</v>
      </c>
      <c r="G1482" t="s">
        <v>4708</v>
      </c>
      <c r="H1482" t="s">
        <v>11</v>
      </c>
      <c r="I1482" t="s">
        <v>11</v>
      </c>
      <c r="J1482" t="s">
        <v>4832</v>
      </c>
      <c r="K1482" t="s">
        <v>4692</v>
      </c>
    </row>
    <row r="1483" spans="1:11" x14ac:dyDescent="0.25">
      <c r="A1483" t="s">
        <v>4709</v>
      </c>
      <c r="B1483" t="s">
        <v>4830</v>
      </c>
      <c r="C1483" t="s">
        <v>10</v>
      </c>
      <c r="D1483">
        <v>73</v>
      </c>
      <c r="E1483">
        <v>218883314</v>
      </c>
      <c r="F1483" t="s">
        <v>11</v>
      </c>
      <c r="G1483" t="s">
        <v>4710</v>
      </c>
      <c r="H1483" t="s">
        <v>11</v>
      </c>
      <c r="I1483" t="s">
        <v>11</v>
      </c>
      <c r="J1483" t="s">
        <v>4832</v>
      </c>
      <c r="K1483" t="s">
        <v>4711</v>
      </c>
    </row>
    <row r="1484" spans="1:11" x14ac:dyDescent="0.25">
      <c r="A1484" t="s">
        <v>4712</v>
      </c>
      <c r="B1484" t="s">
        <v>4830</v>
      </c>
      <c r="C1484" t="s">
        <v>10</v>
      </c>
      <c r="D1484">
        <v>39</v>
      </c>
      <c r="E1484">
        <v>218883314</v>
      </c>
      <c r="F1484" t="s">
        <v>11</v>
      </c>
      <c r="G1484" t="s">
        <v>4713</v>
      </c>
      <c r="H1484" t="s">
        <v>11</v>
      </c>
      <c r="I1484" t="s">
        <v>11</v>
      </c>
      <c r="J1484" t="s">
        <v>4832</v>
      </c>
      <c r="K1484" t="s">
        <v>4714</v>
      </c>
    </row>
    <row r="1485" spans="1:11" x14ac:dyDescent="0.25">
      <c r="A1485" t="s">
        <v>4715</v>
      </c>
      <c r="B1485" t="s">
        <v>4830</v>
      </c>
      <c r="C1485" t="s">
        <v>10</v>
      </c>
      <c r="D1485">
        <v>36</v>
      </c>
      <c r="E1485">
        <v>218883314</v>
      </c>
      <c r="F1485" t="s">
        <v>11</v>
      </c>
      <c r="G1485" t="s">
        <v>4713</v>
      </c>
      <c r="H1485" t="s">
        <v>11</v>
      </c>
      <c r="I1485" t="s">
        <v>11</v>
      </c>
      <c r="J1485" t="s">
        <v>4832</v>
      </c>
      <c r="K1485" t="s">
        <v>4714</v>
      </c>
    </row>
    <row r="1486" spans="1:11" x14ac:dyDescent="0.25">
      <c r="A1486" t="s">
        <v>4716</v>
      </c>
      <c r="B1486" t="s">
        <v>4830</v>
      </c>
      <c r="C1486" t="s">
        <v>10</v>
      </c>
      <c r="D1486">
        <v>38</v>
      </c>
      <c r="E1486">
        <v>218883314</v>
      </c>
      <c r="F1486" t="s">
        <v>11</v>
      </c>
      <c r="G1486" t="s">
        <v>4717</v>
      </c>
      <c r="H1486" t="s">
        <v>11</v>
      </c>
      <c r="I1486" t="s">
        <v>11</v>
      </c>
      <c r="J1486" t="s">
        <v>4832</v>
      </c>
      <c r="K1486" t="s">
        <v>4718</v>
      </c>
    </row>
    <row r="1487" spans="1:11" x14ac:dyDescent="0.25">
      <c r="A1487" t="s">
        <v>4719</v>
      </c>
      <c r="B1487" t="s">
        <v>4830</v>
      </c>
      <c r="C1487" t="s">
        <v>10</v>
      </c>
      <c r="D1487">
        <v>36</v>
      </c>
      <c r="E1487">
        <v>218883314</v>
      </c>
      <c r="F1487" t="s">
        <v>11</v>
      </c>
      <c r="G1487" t="s">
        <v>4717</v>
      </c>
      <c r="H1487" t="s">
        <v>11</v>
      </c>
      <c r="I1487" t="s">
        <v>11</v>
      </c>
      <c r="J1487" t="s">
        <v>4832</v>
      </c>
      <c r="K1487" t="s">
        <v>4718</v>
      </c>
    </row>
    <row r="1488" spans="1:11" x14ac:dyDescent="0.25">
      <c r="A1488" t="s">
        <v>4720</v>
      </c>
      <c r="B1488" t="s">
        <v>4830</v>
      </c>
      <c r="C1488" t="s">
        <v>10</v>
      </c>
      <c r="D1488">
        <v>75</v>
      </c>
      <c r="E1488">
        <v>218883314</v>
      </c>
      <c r="F1488" t="s">
        <v>11</v>
      </c>
      <c r="G1488" t="s">
        <v>4721</v>
      </c>
      <c r="H1488" t="s">
        <v>11</v>
      </c>
      <c r="I1488" t="s">
        <v>11</v>
      </c>
      <c r="J1488" t="s">
        <v>4832</v>
      </c>
      <c r="K1488" t="s">
        <v>4703</v>
      </c>
    </row>
    <row r="1489" spans="1:11" x14ac:dyDescent="0.25">
      <c r="A1489" t="s">
        <v>4722</v>
      </c>
      <c r="B1489" t="s">
        <v>4830</v>
      </c>
      <c r="C1489" t="s">
        <v>10</v>
      </c>
      <c r="D1489">
        <v>74</v>
      </c>
      <c r="E1489">
        <v>218883314</v>
      </c>
      <c r="F1489" t="s">
        <v>11</v>
      </c>
      <c r="G1489" t="s">
        <v>4723</v>
      </c>
      <c r="H1489" t="s">
        <v>11</v>
      </c>
      <c r="I1489" t="s">
        <v>11</v>
      </c>
      <c r="J1489" t="s">
        <v>4832</v>
      </c>
      <c r="K1489" t="s">
        <v>4724</v>
      </c>
    </row>
    <row r="1490" spans="1:11" x14ac:dyDescent="0.25">
      <c r="A1490" t="s">
        <v>4725</v>
      </c>
      <c r="B1490" t="s">
        <v>4830</v>
      </c>
      <c r="C1490" t="s">
        <v>11</v>
      </c>
      <c r="D1490">
        <v>74</v>
      </c>
      <c r="E1490">
        <v>218883314</v>
      </c>
      <c r="F1490" t="s">
        <v>11</v>
      </c>
      <c r="G1490" t="s">
        <v>4726</v>
      </c>
      <c r="H1490" t="s">
        <v>11</v>
      </c>
      <c r="I1490" t="s">
        <v>11</v>
      </c>
      <c r="J1490" t="s">
        <v>4832</v>
      </c>
      <c r="K1490" t="s">
        <v>4718</v>
      </c>
    </row>
    <row r="1491" spans="1:11" x14ac:dyDescent="0.25">
      <c r="A1491" t="s">
        <v>4727</v>
      </c>
      <c r="B1491" t="s">
        <v>4830</v>
      </c>
      <c r="C1491" t="s">
        <v>11</v>
      </c>
      <c r="D1491">
        <v>39</v>
      </c>
      <c r="E1491">
        <v>218883314</v>
      </c>
      <c r="F1491" t="s">
        <v>11</v>
      </c>
      <c r="G1491" t="s">
        <v>4728</v>
      </c>
      <c r="H1491" t="s">
        <v>11</v>
      </c>
      <c r="I1491" t="s">
        <v>11</v>
      </c>
      <c r="J1491" t="s">
        <v>4832</v>
      </c>
      <c r="K1491" t="s">
        <v>4729</v>
      </c>
    </row>
    <row r="1492" spans="1:11" x14ac:dyDescent="0.25">
      <c r="A1492" t="s">
        <v>4730</v>
      </c>
      <c r="B1492" t="s">
        <v>4830</v>
      </c>
      <c r="C1492" t="s">
        <v>11</v>
      </c>
      <c r="D1492">
        <v>36</v>
      </c>
      <c r="E1492">
        <v>218883314</v>
      </c>
      <c r="F1492" t="s">
        <v>11</v>
      </c>
      <c r="G1492" t="s">
        <v>4728</v>
      </c>
      <c r="H1492" t="s">
        <v>11</v>
      </c>
      <c r="I1492" t="s">
        <v>11</v>
      </c>
      <c r="J1492" t="s">
        <v>4832</v>
      </c>
      <c r="K1492" t="s">
        <v>4729</v>
      </c>
    </row>
    <row r="1493" spans="1:11" x14ac:dyDescent="0.25">
      <c r="A1493" t="s">
        <v>4731</v>
      </c>
      <c r="B1493" t="s">
        <v>4830</v>
      </c>
      <c r="C1493" t="s">
        <v>11</v>
      </c>
      <c r="D1493">
        <v>38</v>
      </c>
      <c r="E1493">
        <v>218883314</v>
      </c>
      <c r="F1493" t="s">
        <v>11</v>
      </c>
      <c r="G1493" t="s">
        <v>4732</v>
      </c>
      <c r="H1493" t="s">
        <v>11</v>
      </c>
      <c r="I1493" t="s">
        <v>11</v>
      </c>
      <c r="J1493" t="s">
        <v>4832</v>
      </c>
      <c r="K1493" t="s">
        <v>4733</v>
      </c>
    </row>
    <row r="1494" spans="1:11" x14ac:dyDescent="0.25">
      <c r="A1494" t="s">
        <v>4734</v>
      </c>
      <c r="B1494" t="s">
        <v>4830</v>
      </c>
      <c r="C1494" t="s">
        <v>11</v>
      </c>
      <c r="D1494">
        <v>37</v>
      </c>
      <c r="E1494">
        <v>218883314</v>
      </c>
      <c r="F1494" t="s">
        <v>11</v>
      </c>
      <c r="G1494" t="s">
        <v>4732</v>
      </c>
      <c r="H1494" t="s">
        <v>11</v>
      </c>
      <c r="I1494" t="s">
        <v>11</v>
      </c>
      <c r="J1494" t="s">
        <v>4832</v>
      </c>
      <c r="K1494" t="s">
        <v>4733</v>
      </c>
    </row>
    <row r="1495" spans="1:11" x14ac:dyDescent="0.25">
      <c r="A1495" t="s">
        <v>4735</v>
      </c>
      <c r="B1495" t="s">
        <v>4830</v>
      </c>
      <c r="C1495" t="s">
        <v>11</v>
      </c>
      <c r="D1495">
        <v>135</v>
      </c>
      <c r="E1495">
        <v>218883314</v>
      </c>
      <c r="F1495" t="s">
        <v>11</v>
      </c>
      <c r="G1495" t="s">
        <v>4736</v>
      </c>
      <c r="H1495" t="s">
        <v>11</v>
      </c>
      <c r="I1495" t="s">
        <v>11</v>
      </c>
      <c r="J1495" t="s">
        <v>4832</v>
      </c>
      <c r="K1495" t="s">
        <v>4703</v>
      </c>
    </row>
    <row r="1496" spans="1:11" x14ac:dyDescent="0.25">
      <c r="A1496" t="s">
        <v>4737</v>
      </c>
      <c r="B1496" t="s">
        <v>4830</v>
      </c>
      <c r="C1496" t="s">
        <v>10</v>
      </c>
      <c r="D1496">
        <v>39</v>
      </c>
      <c r="E1496">
        <v>218883314</v>
      </c>
      <c r="F1496" t="s">
        <v>11</v>
      </c>
      <c r="G1496" t="s">
        <v>4738</v>
      </c>
      <c r="H1496" t="s">
        <v>11</v>
      </c>
      <c r="I1496" t="s">
        <v>11</v>
      </c>
      <c r="J1496" t="s">
        <v>4832</v>
      </c>
      <c r="K1496" t="s">
        <v>4724</v>
      </c>
    </row>
    <row r="1497" spans="1:11" x14ac:dyDescent="0.25">
      <c r="A1497" t="s">
        <v>4739</v>
      </c>
      <c r="B1497" t="s">
        <v>4830</v>
      </c>
      <c r="C1497" t="s">
        <v>10</v>
      </c>
      <c r="D1497">
        <v>36</v>
      </c>
      <c r="E1497">
        <v>218883314</v>
      </c>
      <c r="F1497" t="s">
        <v>11</v>
      </c>
      <c r="G1497" t="s">
        <v>4738</v>
      </c>
      <c r="H1497" t="s">
        <v>11</v>
      </c>
      <c r="I1497" t="s">
        <v>11</v>
      </c>
      <c r="J1497" t="s">
        <v>4832</v>
      </c>
      <c r="K1497" t="s">
        <v>4724</v>
      </c>
    </row>
    <row r="1498" spans="1:11" x14ac:dyDescent="0.25">
      <c r="A1498" t="s">
        <v>4740</v>
      </c>
      <c r="B1498" t="s">
        <v>4830</v>
      </c>
      <c r="C1498" t="s">
        <v>11</v>
      </c>
      <c r="D1498">
        <v>76</v>
      </c>
      <c r="E1498">
        <v>218883314</v>
      </c>
      <c r="F1498" t="s">
        <v>11</v>
      </c>
      <c r="G1498" t="s">
        <v>4741</v>
      </c>
      <c r="H1498" t="s">
        <v>11</v>
      </c>
      <c r="I1498" t="s">
        <v>11</v>
      </c>
      <c r="J1498" t="s">
        <v>4832</v>
      </c>
      <c r="K1498" t="s">
        <v>4742</v>
      </c>
    </row>
    <row r="1499" spans="1:11" x14ac:dyDescent="0.25">
      <c r="A1499" t="s">
        <v>4743</v>
      </c>
      <c r="B1499" t="s">
        <v>4830</v>
      </c>
      <c r="C1499" t="s">
        <v>10</v>
      </c>
      <c r="D1499">
        <v>74</v>
      </c>
      <c r="E1499">
        <v>218883314</v>
      </c>
      <c r="F1499" t="s">
        <v>11</v>
      </c>
      <c r="G1499" t="s">
        <v>4744</v>
      </c>
      <c r="H1499" t="s">
        <v>11</v>
      </c>
      <c r="I1499" t="s">
        <v>11</v>
      </c>
      <c r="J1499" t="s">
        <v>4832</v>
      </c>
      <c r="K1499" t="s">
        <v>4745</v>
      </c>
    </row>
    <row r="1500" spans="1:11" x14ac:dyDescent="0.25">
      <c r="A1500" t="s">
        <v>4746</v>
      </c>
      <c r="B1500" t="s">
        <v>4830</v>
      </c>
      <c r="C1500" t="s">
        <v>10</v>
      </c>
      <c r="D1500">
        <v>75</v>
      </c>
      <c r="E1500">
        <v>218883314</v>
      </c>
      <c r="F1500" t="s">
        <v>11</v>
      </c>
      <c r="G1500" t="s">
        <v>4747</v>
      </c>
      <c r="H1500" t="s">
        <v>11</v>
      </c>
      <c r="I1500" t="s">
        <v>11</v>
      </c>
      <c r="J1500" t="s">
        <v>4832</v>
      </c>
      <c r="K1500" t="s">
        <v>4714</v>
      </c>
    </row>
    <row r="1501" spans="1:11" x14ac:dyDescent="0.25">
      <c r="A1501" t="s">
        <v>4748</v>
      </c>
      <c r="B1501" t="s">
        <v>4830</v>
      </c>
      <c r="C1501" t="s">
        <v>11</v>
      </c>
      <c r="D1501">
        <v>3085</v>
      </c>
      <c r="E1501">
        <v>218883314</v>
      </c>
      <c r="F1501" t="s">
        <v>11</v>
      </c>
      <c r="G1501" t="s">
        <v>4749</v>
      </c>
      <c r="H1501" t="s">
        <v>11</v>
      </c>
      <c r="I1501" t="s">
        <v>11</v>
      </c>
      <c r="J1501" t="s">
        <v>4832</v>
      </c>
      <c r="K1501" t="s">
        <v>4750</v>
      </c>
    </row>
    <row r="1502" spans="1:11" x14ac:dyDescent="0.25">
      <c r="A1502" t="s">
        <v>4751</v>
      </c>
      <c r="B1502" t="s">
        <v>4830</v>
      </c>
      <c r="C1502" t="s">
        <v>11</v>
      </c>
      <c r="D1502">
        <v>1496</v>
      </c>
      <c r="E1502">
        <v>218883314</v>
      </c>
      <c r="F1502" t="s">
        <v>11</v>
      </c>
      <c r="G1502" t="s">
        <v>4752</v>
      </c>
      <c r="H1502" t="s">
        <v>11</v>
      </c>
      <c r="I1502" t="s">
        <v>11</v>
      </c>
      <c r="J1502" t="s">
        <v>4832</v>
      </c>
      <c r="K1502" t="s">
        <v>4753</v>
      </c>
    </row>
    <row r="1503" spans="1:11" x14ac:dyDescent="0.25">
      <c r="A1503" t="s">
        <v>4754</v>
      </c>
      <c r="B1503" t="s">
        <v>4830</v>
      </c>
      <c r="C1503" t="s">
        <v>11</v>
      </c>
      <c r="D1503">
        <v>39</v>
      </c>
      <c r="E1503">
        <v>218883314</v>
      </c>
      <c r="F1503" t="s">
        <v>11</v>
      </c>
      <c r="G1503" t="s">
        <v>4755</v>
      </c>
      <c r="H1503" t="s">
        <v>11</v>
      </c>
      <c r="I1503" t="s">
        <v>11</v>
      </c>
      <c r="J1503" t="s">
        <v>4832</v>
      </c>
      <c r="K1503" t="s">
        <v>4756</v>
      </c>
    </row>
    <row r="1504" spans="1:11" x14ac:dyDescent="0.25">
      <c r="A1504" t="s">
        <v>4757</v>
      </c>
      <c r="B1504" t="s">
        <v>4830</v>
      </c>
      <c r="C1504" t="s">
        <v>11</v>
      </c>
      <c r="D1504">
        <v>36</v>
      </c>
      <c r="E1504">
        <v>218883314</v>
      </c>
      <c r="F1504" t="s">
        <v>11</v>
      </c>
      <c r="G1504" t="s">
        <v>4755</v>
      </c>
      <c r="H1504" t="s">
        <v>11</v>
      </c>
      <c r="I1504" t="s">
        <v>11</v>
      </c>
      <c r="J1504" t="s">
        <v>4832</v>
      </c>
      <c r="K1504" t="s">
        <v>4756</v>
      </c>
    </row>
    <row r="1505" spans="1:11" x14ac:dyDescent="0.25">
      <c r="A1505" t="s">
        <v>4758</v>
      </c>
      <c r="B1505" t="s">
        <v>4830</v>
      </c>
      <c r="C1505" t="s">
        <v>11</v>
      </c>
      <c r="D1505">
        <v>75</v>
      </c>
      <c r="E1505">
        <v>218883314</v>
      </c>
      <c r="F1505" t="s">
        <v>11</v>
      </c>
      <c r="G1505" t="s">
        <v>4759</v>
      </c>
      <c r="H1505" t="s">
        <v>11</v>
      </c>
      <c r="I1505" t="s">
        <v>11</v>
      </c>
      <c r="J1505" t="s">
        <v>4832</v>
      </c>
      <c r="K1505" t="s">
        <v>4729</v>
      </c>
    </row>
    <row r="1506" spans="1:11" x14ac:dyDescent="0.25">
      <c r="A1506" t="s">
        <v>4760</v>
      </c>
      <c r="B1506" t="s">
        <v>4830</v>
      </c>
      <c r="C1506" t="s">
        <v>11</v>
      </c>
      <c r="D1506">
        <v>85</v>
      </c>
      <c r="E1506">
        <v>218883314</v>
      </c>
      <c r="F1506" t="s">
        <v>11</v>
      </c>
      <c r="G1506" t="s">
        <v>4761</v>
      </c>
      <c r="H1506" t="s">
        <v>11</v>
      </c>
      <c r="I1506" t="s">
        <v>11</v>
      </c>
      <c r="J1506" t="s">
        <v>4832</v>
      </c>
      <c r="K1506" t="s">
        <v>4692</v>
      </c>
    </row>
    <row r="1507" spans="1:11" x14ac:dyDescent="0.25">
      <c r="A1507" t="s">
        <v>4762</v>
      </c>
      <c r="B1507" t="s">
        <v>4830</v>
      </c>
      <c r="C1507" t="s">
        <v>10</v>
      </c>
      <c r="D1507">
        <v>75</v>
      </c>
      <c r="E1507">
        <v>218883314</v>
      </c>
      <c r="F1507" t="s">
        <v>11</v>
      </c>
      <c r="G1507" t="s">
        <v>4763</v>
      </c>
      <c r="H1507" t="s">
        <v>11</v>
      </c>
      <c r="I1507" t="s">
        <v>11</v>
      </c>
      <c r="J1507" t="s">
        <v>4832</v>
      </c>
      <c r="K1507" t="s">
        <v>4729</v>
      </c>
    </row>
    <row r="1508" spans="1:11" x14ac:dyDescent="0.25">
      <c r="A1508" t="s">
        <v>4764</v>
      </c>
      <c r="B1508" t="s">
        <v>4830</v>
      </c>
      <c r="C1508" t="s">
        <v>11</v>
      </c>
      <c r="D1508">
        <v>38</v>
      </c>
      <c r="E1508">
        <v>218883314</v>
      </c>
      <c r="F1508" t="s">
        <v>11</v>
      </c>
      <c r="G1508" t="s">
        <v>4765</v>
      </c>
      <c r="H1508" t="s">
        <v>11</v>
      </c>
      <c r="I1508" t="s">
        <v>11</v>
      </c>
      <c r="J1508" t="s">
        <v>4832</v>
      </c>
      <c r="K1508" t="s">
        <v>4703</v>
      </c>
    </row>
    <row r="1509" spans="1:11" x14ac:dyDescent="0.25">
      <c r="A1509" t="s">
        <v>4766</v>
      </c>
      <c r="B1509" t="s">
        <v>4830</v>
      </c>
      <c r="C1509" t="s">
        <v>11</v>
      </c>
      <c r="D1509">
        <v>36</v>
      </c>
      <c r="E1509">
        <v>218883314</v>
      </c>
      <c r="F1509" t="s">
        <v>11</v>
      </c>
      <c r="G1509" t="s">
        <v>4765</v>
      </c>
      <c r="H1509" t="s">
        <v>11</v>
      </c>
      <c r="I1509" t="s">
        <v>11</v>
      </c>
      <c r="J1509" t="s">
        <v>4832</v>
      </c>
      <c r="K1509" t="s">
        <v>4703</v>
      </c>
    </row>
    <row r="1510" spans="1:11" x14ac:dyDescent="0.25">
      <c r="A1510" t="s">
        <v>4767</v>
      </c>
      <c r="B1510" t="s">
        <v>4830</v>
      </c>
      <c r="C1510" t="s">
        <v>11</v>
      </c>
      <c r="D1510">
        <v>75</v>
      </c>
      <c r="E1510">
        <v>218883314</v>
      </c>
      <c r="F1510" t="s">
        <v>11</v>
      </c>
      <c r="G1510" t="s">
        <v>4768</v>
      </c>
      <c r="H1510" t="s">
        <v>11</v>
      </c>
      <c r="I1510" t="s">
        <v>11</v>
      </c>
      <c r="J1510" t="s">
        <v>4832</v>
      </c>
      <c r="K1510" t="s">
        <v>4703</v>
      </c>
    </row>
    <row r="1511" spans="1:11" x14ac:dyDescent="0.25">
      <c r="A1511" t="s">
        <v>4769</v>
      </c>
      <c r="B1511" t="s">
        <v>4830</v>
      </c>
      <c r="C1511" t="s">
        <v>11</v>
      </c>
      <c r="D1511">
        <v>75</v>
      </c>
      <c r="E1511">
        <v>218883314</v>
      </c>
      <c r="F1511" t="s">
        <v>11</v>
      </c>
      <c r="G1511" t="s">
        <v>4770</v>
      </c>
      <c r="H1511" t="s">
        <v>11</v>
      </c>
      <c r="I1511" t="s">
        <v>11</v>
      </c>
      <c r="J1511" t="s">
        <v>4832</v>
      </c>
      <c r="K1511" t="s">
        <v>4771</v>
      </c>
    </row>
    <row r="1512" spans="1:11" x14ac:dyDescent="0.25">
      <c r="A1512" t="s">
        <v>4772</v>
      </c>
      <c r="B1512" t="s">
        <v>4830</v>
      </c>
      <c r="C1512" t="s">
        <v>11</v>
      </c>
      <c r="D1512">
        <v>76</v>
      </c>
      <c r="E1512">
        <v>218883314</v>
      </c>
      <c r="F1512" t="s">
        <v>11</v>
      </c>
      <c r="G1512" t="s">
        <v>4773</v>
      </c>
      <c r="H1512" t="s">
        <v>11</v>
      </c>
      <c r="I1512" t="s">
        <v>11</v>
      </c>
      <c r="J1512" t="s">
        <v>4832</v>
      </c>
      <c r="K1512" t="s">
        <v>4742</v>
      </c>
    </row>
    <row r="1513" spans="1:11" x14ac:dyDescent="0.25">
      <c r="A1513" t="s">
        <v>4774</v>
      </c>
      <c r="B1513" t="s">
        <v>4830</v>
      </c>
      <c r="C1513" t="s">
        <v>10</v>
      </c>
      <c r="D1513">
        <v>40</v>
      </c>
      <c r="E1513">
        <v>218883314</v>
      </c>
      <c r="F1513" t="s">
        <v>11</v>
      </c>
      <c r="G1513" t="s">
        <v>4775</v>
      </c>
      <c r="H1513" t="s">
        <v>11</v>
      </c>
      <c r="I1513" t="s">
        <v>11</v>
      </c>
      <c r="J1513" t="s">
        <v>4832</v>
      </c>
      <c r="K1513" t="s">
        <v>4776</v>
      </c>
    </row>
    <row r="1514" spans="1:11" x14ac:dyDescent="0.25">
      <c r="A1514" t="s">
        <v>4777</v>
      </c>
      <c r="B1514" t="s">
        <v>4830</v>
      </c>
      <c r="C1514" t="s">
        <v>10</v>
      </c>
      <c r="D1514">
        <v>35</v>
      </c>
      <c r="E1514">
        <v>218883314</v>
      </c>
      <c r="F1514" t="s">
        <v>11</v>
      </c>
      <c r="G1514" t="s">
        <v>4775</v>
      </c>
      <c r="H1514" t="s">
        <v>11</v>
      </c>
      <c r="I1514" t="s">
        <v>11</v>
      </c>
      <c r="J1514" t="s">
        <v>4832</v>
      </c>
      <c r="K1514" t="s">
        <v>4776</v>
      </c>
    </row>
    <row r="1515" spans="1:11" x14ac:dyDescent="0.25">
      <c r="A1515" t="s">
        <v>4778</v>
      </c>
      <c r="B1515" t="s">
        <v>4830</v>
      </c>
      <c r="C1515" t="s">
        <v>10</v>
      </c>
      <c r="D1515">
        <v>73</v>
      </c>
      <c r="E1515">
        <v>218883314</v>
      </c>
      <c r="F1515" t="s">
        <v>11</v>
      </c>
      <c r="G1515" t="s">
        <v>4779</v>
      </c>
      <c r="H1515" t="s">
        <v>11</v>
      </c>
      <c r="I1515" t="s">
        <v>11</v>
      </c>
      <c r="J1515" t="s">
        <v>4832</v>
      </c>
      <c r="K1515" t="s">
        <v>4780</v>
      </c>
    </row>
    <row r="1516" spans="1:11" x14ac:dyDescent="0.25">
      <c r="A1516" t="s">
        <v>4781</v>
      </c>
      <c r="B1516" t="s">
        <v>4830</v>
      </c>
      <c r="C1516" t="s">
        <v>11</v>
      </c>
      <c r="D1516">
        <v>84</v>
      </c>
      <c r="E1516">
        <v>218883314</v>
      </c>
      <c r="F1516" t="s">
        <v>11</v>
      </c>
      <c r="G1516" t="s">
        <v>4782</v>
      </c>
      <c r="H1516" t="s">
        <v>11</v>
      </c>
      <c r="I1516" t="s">
        <v>11</v>
      </c>
      <c r="J1516" t="s">
        <v>4832</v>
      </c>
      <c r="K1516" t="s">
        <v>4695</v>
      </c>
    </row>
    <row r="1517" spans="1:11" x14ac:dyDescent="0.25">
      <c r="A1517" t="s">
        <v>4783</v>
      </c>
      <c r="B1517" t="s">
        <v>4830</v>
      </c>
      <c r="C1517" t="s">
        <v>11</v>
      </c>
      <c r="D1517">
        <v>40</v>
      </c>
      <c r="E1517">
        <v>218883314</v>
      </c>
      <c r="F1517" t="s">
        <v>11</v>
      </c>
      <c r="G1517" t="s">
        <v>4784</v>
      </c>
      <c r="H1517" t="s">
        <v>11</v>
      </c>
      <c r="I1517" t="s">
        <v>11</v>
      </c>
      <c r="J1517" t="s">
        <v>4832</v>
      </c>
      <c r="K1517" t="s">
        <v>4714</v>
      </c>
    </row>
    <row r="1518" spans="1:11" x14ac:dyDescent="0.25">
      <c r="A1518" t="s">
        <v>4785</v>
      </c>
      <c r="B1518" t="s">
        <v>4830</v>
      </c>
      <c r="C1518" t="s">
        <v>11</v>
      </c>
      <c r="D1518">
        <v>36</v>
      </c>
      <c r="E1518">
        <v>218883314</v>
      </c>
      <c r="F1518" t="s">
        <v>11</v>
      </c>
      <c r="G1518" t="s">
        <v>4784</v>
      </c>
      <c r="H1518" t="s">
        <v>11</v>
      </c>
      <c r="I1518" t="s">
        <v>11</v>
      </c>
      <c r="J1518" t="s">
        <v>4832</v>
      </c>
      <c r="K1518" t="s">
        <v>4714</v>
      </c>
    </row>
    <row r="1519" spans="1:11" x14ac:dyDescent="0.25">
      <c r="A1519" t="s">
        <v>4786</v>
      </c>
      <c r="B1519" t="s">
        <v>4830</v>
      </c>
      <c r="C1519" t="s">
        <v>10</v>
      </c>
      <c r="D1519">
        <v>75</v>
      </c>
      <c r="E1519">
        <v>218883314</v>
      </c>
      <c r="F1519" t="s">
        <v>11</v>
      </c>
      <c r="G1519" t="s">
        <v>4787</v>
      </c>
      <c r="H1519" t="s">
        <v>11</v>
      </c>
      <c r="I1519" t="s">
        <v>11</v>
      </c>
      <c r="J1519" t="s">
        <v>4832</v>
      </c>
      <c r="K1519" t="s">
        <v>4703</v>
      </c>
    </row>
    <row r="1520" spans="1:11" x14ac:dyDescent="0.25">
      <c r="A1520" t="s">
        <v>4788</v>
      </c>
      <c r="B1520" t="s">
        <v>4830</v>
      </c>
      <c r="C1520" t="s">
        <v>11</v>
      </c>
      <c r="D1520">
        <v>38</v>
      </c>
      <c r="E1520">
        <v>218883314</v>
      </c>
      <c r="F1520" t="s">
        <v>11</v>
      </c>
      <c r="G1520" t="s">
        <v>4789</v>
      </c>
      <c r="H1520" t="s">
        <v>11</v>
      </c>
      <c r="I1520" t="s">
        <v>11</v>
      </c>
      <c r="J1520" t="s">
        <v>4832</v>
      </c>
      <c r="K1520" t="s">
        <v>4711</v>
      </c>
    </row>
    <row r="1521" spans="1:11" x14ac:dyDescent="0.25">
      <c r="A1521" t="s">
        <v>4790</v>
      </c>
      <c r="B1521" t="s">
        <v>4830</v>
      </c>
      <c r="C1521" t="s">
        <v>11</v>
      </c>
      <c r="D1521">
        <v>26</v>
      </c>
      <c r="E1521">
        <v>218883314</v>
      </c>
      <c r="F1521" t="s">
        <v>11</v>
      </c>
      <c r="G1521" t="s">
        <v>4789</v>
      </c>
      <c r="H1521" t="s">
        <v>11</v>
      </c>
      <c r="I1521" t="s">
        <v>11</v>
      </c>
      <c r="J1521" t="s">
        <v>4832</v>
      </c>
      <c r="K1521" t="s">
        <v>4711</v>
      </c>
    </row>
    <row r="1522" spans="1:11" x14ac:dyDescent="0.25">
      <c r="A1522" t="s">
        <v>4791</v>
      </c>
      <c r="B1522" t="s">
        <v>4830</v>
      </c>
      <c r="C1522" t="s">
        <v>10</v>
      </c>
      <c r="D1522">
        <v>129</v>
      </c>
      <c r="E1522">
        <v>218883314</v>
      </c>
      <c r="F1522" t="s">
        <v>11</v>
      </c>
      <c r="G1522" t="s">
        <v>4792</v>
      </c>
      <c r="H1522" t="s">
        <v>11</v>
      </c>
      <c r="I1522" t="s">
        <v>11</v>
      </c>
      <c r="J1522" t="s">
        <v>4832</v>
      </c>
      <c r="K1522" t="s">
        <v>4793</v>
      </c>
    </row>
    <row r="1523" spans="1:11" x14ac:dyDescent="0.25">
      <c r="A1523" t="s">
        <v>4794</v>
      </c>
      <c r="B1523" t="s">
        <v>4830</v>
      </c>
      <c r="C1523" t="s">
        <v>11</v>
      </c>
      <c r="D1523">
        <v>38</v>
      </c>
      <c r="E1523">
        <v>218883314</v>
      </c>
      <c r="F1523" t="s">
        <v>11</v>
      </c>
      <c r="G1523" t="s">
        <v>4795</v>
      </c>
      <c r="H1523" t="s">
        <v>11</v>
      </c>
      <c r="I1523" t="s">
        <v>11</v>
      </c>
      <c r="J1523" t="s">
        <v>4832</v>
      </c>
      <c r="K1523" t="s">
        <v>4718</v>
      </c>
    </row>
    <row r="1524" spans="1:11" x14ac:dyDescent="0.25">
      <c r="A1524" t="s">
        <v>4796</v>
      </c>
      <c r="B1524" t="s">
        <v>4830</v>
      </c>
      <c r="C1524" t="s">
        <v>11</v>
      </c>
      <c r="D1524">
        <v>36</v>
      </c>
      <c r="E1524">
        <v>218883314</v>
      </c>
      <c r="F1524" t="s">
        <v>11</v>
      </c>
      <c r="G1524" t="s">
        <v>4795</v>
      </c>
      <c r="H1524" t="s">
        <v>11</v>
      </c>
      <c r="I1524" t="s">
        <v>11</v>
      </c>
      <c r="J1524" t="s">
        <v>4832</v>
      </c>
      <c r="K1524" t="s">
        <v>4718</v>
      </c>
    </row>
    <row r="1525" spans="1:11" x14ac:dyDescent="0.25">
      <c r="A1525" t="s">
        <v>4797</v>
      </c>
      <c r="B1525" t="s">
        <v>4830</v>
      </c>
      <c r="C1525" t="s">
        <v>11</v>
      </c>
      <c r="D1525">
        <v>74</v>
      </c>
      <c r="E1525">
        <v>218883314</v>
      </c>
      <c r="F1525" t="s">
        <v>11</v>
      </c>
      <c r="G1525" t="s">
        <v>4798</v>
      </c>
      <c r="H1525" t="s">
        <v>11</v>
      </c>
      <c r="I1525" t="s">
        <v>11</v>
      </c>
      <c r="J1525" t="s">
        <v>4832</v>
      </c>
      <c r="K1525" t="s">
        <v>4724</v>
      </c>
    </row>
    <row r="1526" spans="1:11" x14ac:dyDescent="0.25">
      <c r="A1526" t="s">
        <v>4799</v>
      </c>
      <c r="B1526" t="s">
        <v>4830</v>
      </c>
      <c r="C1526" t="s">
        <v>10</v>
      </c>
      <c r="D1526">
        <v>75</v>
      </c>
      <c r="E1526">
        <v>218883314</v>
      </c>
      <c r="F1526" t="s">
        <v>11</v>
      </c>
      <c r="G1526" t="s">
        <v>4800</v>
      </c>
      <c r="H1526" t="s">
        <v>11</v>
      </c>
      <c r="I1526" t="s">
        <v>11</v>
      </c>
      <c r="J1526" t="s">
        <v>4832</v>
      </c>
      <c r="K1526" t="s">
        <v>4703</v>
      </c>
    </row>
    <row r="1527" spans="1:11" x14ac:dyDescent="0.25">
      <c r="A1527" t="s">
        <v>4801</v>
      </c>
      <c r="B1527" t="s">
        <v>4830</v>
      </c>
      <c r="C1527" t="s">
        <v>10</v>
      </c>
      <c r="D1527">
        <v>84</v>
      </c>
      <c r="E1527">
        <v>218883314</v>
      </c>
      <c r="F1527" t="s">
        <v>11</v>
      </c>
      <c r="G1527" t="s">
        <v>4802</v>
      </c>
      <c r="H1527" t="s">
        <v>11</v>
      </c>
      <c r="I1527" t="s">
        <v>11</v>
      </c>
      <c r="J1527" t="s">
        <v>4832</v>
      </c>
      <c r="K1527" t="s">
        <v>4695</v>
      </c>
    </row>
    <row r="1528" spans="1:11" x14ac:dyDescent="0.25">
      <c r="A1528" t="s">
        <v>4803</v>
      </c>
      <c r="B1528" t="s">
        <v>4830</v>
      </c>
      <c r="C1528" t="s">
        <v>11</v>
      </c>
      <c r="D1528">
        <v>38</v>
      </c>
      <c r="E1528">
        <v>218883314</v>
      </c>
      <c r="F1528" t="s">
        <v>11</v>
      </c>
      <c r="G1528" t="s">
        <v>4804</v>
      </c>
      <c r="H1528" t="s">
        <v>11</v>
      </c>
      <c r="I1528" t="s">
        <v>11</v>
      </c>
      <c r="J1528" t="s">
        <v>4832</v>
      </c>
      <c r="K1528" t="s">
        <v>4805</v>
      </c>
    </row>
    <row r="1529" spans="1:11" x14ac:dyDescent="0.25">
      <c r="A1529" t="s">
        <v>4806</v>
      </c>
      <c r="B1529" t="s">
        <v>4830</v>
      </c>
      <c r="C1529" t="s">
        <v>11</v>
      </c>
      <c r="D1529">
        <v>36</v>
      </c>
      <c r="E1529">
        <v>218883314</v>
      </c>
      <c r="F1529" t="s">
        <v>11</v>
      </c>
      <c r="G1529" t="s">
        <v>4804</v>
      </c>
      <c r="H1529" t="s">
        <v>11</v>
      </c>
      <c r="I1529" t="s">
        <v>11</v>
      </c>
      <c r="J1529" t="s">
        <v>4832</v>
      </c>
      <c r="K1529" t="s">
        <v>4805</v>
      </c>
    </row>
    <row r="1530" spans="1:11" x14ac:dyDescent="0.25">
      <c r="A1530" t="s">
        <v>4807</v>
      </c>
      <c r="B1530" t="s">
        <v>4830</v>
      </c>
      <c r="C1530" t="s">
        <v>10</v>
      </c>
      <c r="D1530">
        <v>85</v>
      </c>
      <c r="E1530">
        <v>218883314</v>
      </c>
      <c r="F1530" t="s">
        <v>11</v>
      </c>
      <c r="G1530" t="s">
        <v>4808</v>
      </c>
      <c r="H1530" t="s">
        <v>11</v>
      </c>
      <c r="I1530" t="s">
        <v>11</v>
      </c>
      <c r="J1530" t="s">
        <v>4832</v>
      </c>
      <c r="K1530" t="s">
        <v>4692</v>
      </c>
    </row>
    <row r="1531" spans="1:11" x14ac:dyDescent="0.25">
      <c r="A1531" t="s">
        <v>4809</v>
      </c>
      <c r="B1531" t="s">
        <v>4830</v>
      </c>
      <c r="C1531" t="s">
        <v>11</v>
      </c>
      <c r="D1531">
        <v>86</v>
      </c>
      <c r="E1531">
        <v>218883314</v>
      </c>
      <c r="F1531" t="s">
        <v>11</v>
      </c>
      <c r="G1531" t="s">
        <v>4810</v>
      </c>
      <c r="H1531" t="s">
        <v>11</v>
      </c>
      <c r="I1531" t="s">
        <v>11</v>
      </c>
      <c r="J1531" t="s">
        <v>4832</v>
      </c>
      <c r="K1531" t="s">
        <v>4695</v>
      </c>
    </row>
    <row r="1532" spans="1:11" x14ac:dyDescent="0.25">
      <c r="A1532" t="s">
        <v>4811</v>
      </c>
      <c r="B1532" t="s">
        <v>4830</v>
      </c>
      <c r="C1532" t="s">
        <v>11</v>
      </c>
      <c r="D1532">
        <v>74</v>
      </c>
      <c r="E1532">
        <v>218883314</v>
      </c>
      <c r="F1532" t="s">
        <v>11</v>
      </c>
      <c r="G1532" t="s">
        <v>4812</v>
      </c>
      <c r="H1532" t="s">
        <v>11</v>
      </c>
      <c r="I1532" t="s">
        <v>11</v>
      </c>
      <c r="J1532" t="s">
        <v>4832</v>
      </c>
      <c r="K1532" t="s">
        <v>4711</v>
      </c>
    </row>
    <row r="1533" spans="1:11" x14ac:dyDescent="0.25">
      <c r="A1533" t="s">
        <v>4813</v>
      </c>
      <c r="B1533" t="s">
        <v>4830</v>
      </c>
      <c r="C1533" t="s">
        <v>11</v>
      </c>
      <c r="D1533">
        <v>74</v>
      </c>
      <c r="E1533">
        <v>218883314</v>
      </c>
      <c r="F1533" t="s">
        <v>11</v>
      </c>
      <c r="G1533" t="s">
        <v>4814</v>
      </c>
      <c r="H1533" t="s">
        <v>11</v>
      </c>
      <c r="I1533" t="s">
        <v>11</v>
      </c>
      <c r="J1533" t="s">
        <v>4832</v>
      </c>
      <c r="K1533" t="s">
        <v>4706</v>
      </c>
    </row>
    <row r="1534" spans="1:11" x14ac:dyDescent="0.25">
      <c r="A1534" t="s">
        <v>4815</v>
      </c>
      <c r="B1534" t="s">
        <v>4830</v>
      </c>
      <c r="C1534" t="s">
        <v>10</v>
      </c>
      <c r="D1534">
        <v>73</v>
      </c>
      <c r="E1534">
        <v>218883314</v>
      </c>
      <c r="F1534" t="s">
        <v>11</v>
      </c>
      <c r="G1534" t="s">
        <v>4816</v>
      </c>
      <c r="H1534" t="s">
        <v>11</v>
      </c>
      <c r="I1534" t="s">
        <v>11</v>
      </c>
      <c r="J1534" t="s">
        <v>4832</v>
      </c>
      <c r="K1534" t="s">
        <v>4699</v>
      </c>
    </row>
    <row r="1535" spans="1:11" x14ac:dyDescent="0.25">
      <c r="A1535" t="s">
        <v>4817</v>
      </c>
      <c r="B1535" t="s">
        <v>4830</v>
      </c>
      <c r="C1535" t="s">
        <v>11</v>
      </c>
      <c r="D1535">
        <v>40</v>
      </c>
      <c r="E1535">
        <v>218883314</v>
      </c>
      <c r="F1535" t="s">
        <v>11</v>
      </c>
      <c r="G1535" t="s">
        <v>4818</v>
      </c>
      <c r="H1535" t="s">
        <v>11</v>
      </c>
      <c r="I1535" t="s">
        <v>11</v>
      </c>
      <c r="J1535" t="s">
        <v>4832</v>
      </c>
      <c r="K1535" t="s">
        <v>4692</v>
      </c>
    </row>
    <row r="1536" spans="1:11" x14ac:dyDescent="0.25">
      <c r="A1536" t="s">
        <v>4819</v>
      </c>
      <c r="B1536" t="s">
        <v>4830</v>
      </c>
      <c r="C1536" t="s">
        <v>11</v>
      </c>
      <c r="D1536">
        <v>47</v>
      </c>
      <c r="E1536">
        <v>218883314</v>
      </c>
      <c r="F1536" t="s">
        <v>11</v>
      </c>
      <c r="G1536" t="s">
        <v>4818</v>
      </c>
      <c r="H1536" t="s">
        <v>11</v>
      </c>
      <c r="I1536" t="s">
        <v>11</v>
      </c>
      <c r="J1536" t="s">
        <v>4832</v>
      </c>
      <c r="K1536" t="s">
        <v>4692</v>
      </c>
    </row>
    <row r="1537" spans="1:11" x14ac:dyDescent="0.25">
      <c r="A1537" t="s">
        <v>4820</v>
      </c>
      <c r="B1537" t="s">
        <v>4830</v>
      </c>
      <c r="C1537" t="s">
        <v>11</v>
      </c>
      <c r="D1537">
        <v>75</v>
      </c>
      <c r="E1537">
        <v>218883314</v>
      </c>
      <c r="F1537" t="s">
        <v>11</v>
      </c>
      <c r="G1537" t="s">
        <v>4821</v>
      </c>
      <c r="H1537" t="s">
        <v>11</v>
      </c>
      <c r="I1537" t="s">
        <v>11</v>
      </c>
      <c r="J1537" t="s">
        <v>4832</v>
      </c>
      <c r="K1537" t="s">
        <v>4822</v>
      </c>
    </row>
    <row r="1538" spans="1:11" x14ac:dyDescent="0.25">
      <c r="A1538" t="s">
        <v>4823</v>
      </c>
      <c r="B1538" t="s">
        <v>4830</v>
      </c>
      <c r="C1538" t="s">
        <v>11</v>
      </c>
      <c r="D1538">
        <v>76</v>
      </c>
      <c r="E1538">
        <v>218883314</v>
      </c>
      <c r="F1538" t="s">
        <v>11</v>
      </c>
      <c r="G1538" t="s">
        <v>4824</v>
      </c>
      <c r="H1538" t="s">
        <v>11</v>
      </c>
      <c r="I1538" t="s">
        <v>11</v>
      </c>
      <c r="J1538" t="s">
        <v>4832</v>
      </c>
      <c r="K1538" t="s">
        <v>4742</v>
      </c>
    </row>
    <row r="1539" spans="1:11" x14ac:dyDescent="0.25">
      <c r="A1539" t="s">
        <v>4825</v>
      </c>
      <c r="B1539" t="s">
        <v>4830</v>
      </c>
      <c r="C1539" t="s">
        <v>11</v>
      </c>
      <c r="D1539">
        <v>75</v>
      </c>
      <c r="E1539">
        <v>218883314</v>
      </c>
      <c r="F1539" t="s">
        <v>11</v>
      </c>
      <c r="G1539" t="s">
        <v>4826</v>
      </c>
      <c r="H1539" t="s">
        <v>11</v>
      </c>
      <c r="I1539" t="s">
        <v>11</v>
      </c>
      <c r="J1539" t="s">
        <v>4832</v>
      </c>
      <c r="K1539" t="s">
        <v>4776</v>
      </c>
    </row>
    <row r="1540" spans="1:11" x14ac:dyDescent="0.25">
      <c r="J1540">
        <f>COUNTIF(J2:J1539,"RNA")</f>
        <v>67</v>
      </c>
    </row>
    <row r="1541" spans="1:11" x14ac:dyDescent="0.25">
      <c r="J1541">
        <f>COUNTIF(J2:J1539,"CDS")</f>
        <v>1471</v>
      </c>
    </row>
  </sheetData>
  <mergeCells count="1"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J16" sqref="J16"/>
    </sheetView>
  </sheetViews>
  <sheetFormatPr defaultRowHeight="15" x14ac:dyDescent="0.25"/>
  <cols>
    <col min="1" max="1" width="14.7109375" bestFit="1" customWidth="1"/>
    <col min="2" max="2" width="19.28515625" bestFit="1" customWidth="1"/>
    <col min="3" max="3" width="15.28515625" bestFit="1" customWidth="1"/>
  </cols>
  <sheetData>
    <row r="1" spans="1:3" x14ac:dyDescent="0.25">
      <c r="B1" s="4" t="s">
        <v>4680</v>
      </c>
      <c r="C1" s="4" t="s">
        <v>4683</v>
      </c>
    </row>
    <row r="2" spans="1:3" x14ac:dyDescent="0.25">
      <c r="A2" s="4" t="s">
        <v>4681</v>
      </c>
      <c r="B2">
        <f>COUNTIF(NC_011766!C2:C1472,"+")</f>
        <v>606</v>
      </c>
      <c r="C2">
        <f>COUNTIF(NC_011766!C1473:C1539,"+")</f>
        <v>21</v>
      </c>
    </row>
    <row r="3" spans="1:3" x14ac:dyDescent="0.25">
      <c r="A3" s="4" t="s">
        <v>4682</v>
      </c>
      <c r="B3">
        <f>COUNTIF(NC_011766!C2:C1472,"-")</f>
        <v>865</v>
      </c>
      <c r="C3">
        <f>COUNTIF(NC_011766!C1473:C1539,"-")</f>
        <v>46</v>
      </c>
    </row>
    <row r="4" spans="1:3" x14ac:dyDescent="0.25">
      <c r="A4" s="4" t="s">
        <v>4834</v>
      </c>
      <c r="B4">
        <f>SUM(B2:B3)</f>
        <v>1471</v>
      </c>
      <c r="C4">
        <f>SUM(C2:C3)</f>
        <v>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6" sqref="F16"/>
    </sheetView>
  </sheetViews>
  <sheetFormatPr defaultRowHeight="15" x14ac:dyDescent="0.25"/>
  <cols>
    <col min="1" max="1" width="9.28515625" bestFit="1" customWidth="1"/>
    <col min="3" max="3" width="9.7109375" bestFit="1" customWidth="1"/>
    <col min="4" max="4" width="18.85546875" bestFit="1" customWidth="1"/>
  </cols>
  <sheetData>
    <row r="1" spans="1:4" x14ac:dyDescent="0.25">
      <c r="A1" t="s">
        <v>4684</v>
      </c>
      <c r="C1" t="s">
        <v>4684</v>
      </c>
      <c r="D1" t="s">
        <v>4685</v>
      </c>
    </row>
    <row r="2" spans="1:4" x14ac:dyDescent="0.25">
      <c r="A2">
        <v>0</v>
      </c>
      <c r="C2" t="str">
        <f>CONCATENATE(A2,"-",A3)</f>
        <v>0-50</v>
      </c>
      <c r="D2">
        <f>COUNTIFS(NC_011766!D2:D1472,"&gt;"&amp;A2,NC_011766!D2:D1472,"&lt;"&amp;A3)</f>
        <v>70</v>
      </c>
    </row>
    <row r="3" spans="1:4" x14ac:dyDescent="0.25">
      <c r="A3">
        <v>50</v>
      </c>
      <c r="C3" t="str">
        <f>CONCATENATE(A3,"-",A4)</f>
        <v>50-100</v>
      </c>
      <c r="D3">
        <f>COUNTIFS(NC_011766!D3:D1472,"&gt;"&amp;A3,NC_011766!D3:D1472,"&lt;"&amp;A4)</f>
        <v>194</v>
      </c>
    </row>
    <row r="4" spans="1:4" x14ac:dyDescent="0.25">
      <c r="A4">
        <v>100</v>
      </c>
      <c r="C4" t="str">
        <f>CONCATENATE(A4,"-",A5)</f>
        <v>100-150</v>
      </c>
      <c r="D4">
        <f>COUNTIFS(NC_011766!D4:D1472,"&gt;"&amp;A4,NC_011766!D4:D1472,"&lt;"&amp;A5)</f>
        <v>162</v>
      </c>
    </row>
    <row r="5" spans="1:4" x14ac:dyDescent="0.25">
      <c r="A5">
        <v>150</v>
      </c>
      <c r="C5" t="str">
        <f>CONCATENATE(A5,"-",A6)</f>
        <v>150-200</v>
      </c>
      <c r="D5">
        <f>COUNTIFS(NC_011766!D5:D1472,"&gt;"&amp;A5,NC_011766!D5:D1472,"&lt;"&amp;A6)</f>
        <v>168</v>
      </c>
    </row>
    <row r="6" spans="1:4" x14ac:dyDescent="0.25">
      <c r="A6">
        <v>200</v>
      </c>
      <c r="C6" t="str">
        <f>CONCATENATE(A6,"-",A7)</f>
        <v>200-250</v>
      </c>
      <c r="D6">
        <f>COUNTIFS(NC_011766!D6:D1472,"&gt;"&amp;A6,NC_011766!D6:D1472,"&lt;"&amp;A7)</f>
        <v>174</v>
      </c>
    </row>
    <row r="7" spans="1:4" x14ac:dyDescent="0.25">
      <c r="A7">
        <v>250</v>
      </c>
      <c r="C7" t="str">
        <f>CONCATENATE(A7,"-",A8)</f>
        <v>250-300</v>
      </c>
      <c r="D7">
        <f>COUNTIFS(NC_011766!D7:D1475,"&gt;"&amp;A7,NC_011766!D7:D1475,"&lt;"&amp;A8)</f>
        <v>148</v>
      </c>
    </row>
    <row r="8" spans="1:4" x14ac:dyDescent="0.25">
      <c r="A8">
        <v>300</v>
      </c>
      <c r="C8" t="str">
        <f>CONCATENATE(A8,"-",A9)</f>
        <v>300-350</v>
      </c>
      <c r="D8">
        <f>COUNTIFS(NC_011766!D8:D1476,"&gt;"&amp;A8,NC_011766!D8:D1476,"&lt;"&amp;A9)</f>
        <v>122</v>
      </c>
    </row>
    <row r="9" spans="1:4" x14ac:dyDescent="0.25">
      <c r="A9">
        <v>350</v>
      </c>
      <c r="C9" t="str">
        <f>CONCATENATE(A9,"-",A10)</f>
        <v>350-400</v>
      </c>
      <c r="D9">
        <f>COUNTIFS(NC_011766!D9:D1477,"&gt;"&amp;A9,NC_011766!D9:D1477,"&lt;"&amp;A10)</f>
        <v>106</v>
      </c>
    </row>
    <row r="10" spans="1:4" x14ac:dyDescent="0.25">
      <c r="A10">
        <v>400</v>
      </c>
      <c r="C10" t="str">
        <f>CONCATENATE(A10,"-",A11)</f>
        <v>400-450</v>
      </c>
      <c r="D10">
        <f>COUNTIFS(NC_011766!D10:D1478,"&gt;"&amp;A10,NC_011766!D10:D1478,"&lt;"&amp;A11)</f>
        <v>97</v>
      </c>
    </row>
    <row r="11" spans="1:4" x14ac:dyDescent="0.25">
      <c r="A11">
        <v>450</v>
      </c>
      <c r="C11" t="str">
        <f>CONCATENATE(A11,"-",A12)</f>
        <v>450-500</v>
      </c>
      <c r="D11">
        <f>COUNTIFS(NC_011766!D11:D1479,"&gt;"&amp;A11,NC_011766!D11:D1479,"&lt;"&amp;A12)</f>
        <v>59</v>
      </c>
    </row>
    <row r="12" spans="1:4" x14ac:dyDescent="0.25">
      <c r="A12">
        <v>500</v>
      </c>
      <c r="C12" t="str">
        <f>CONCATENATE(A12,"-",A13)</f>
        <v>500-550</v>
      </c>
      <c r="D12">
        <f>COUNTIFS(NC_011766!D12:D1480,"&gt;"&amp;A12,NC_011766!D12:D1480,"&lt;"&amp;A13)</f>
        <v>46</v>
      </c>
    </row>
    <row r="13" spans="1:4" x14ac:dyDescent="0.25">
      <c r="A13">
        <v>550</v>
      </c>
      <c r="C13" t="str">
        <f>CONCATENATE(A13,"-",A14)</f>
        <v>550-600</v>
      </c>
      <c r="D13">
        <f>COUNTIFS(NC_011766!D13:D1481,"&gt;"&amp;A13,NC_011766!D13:D1481,"&lt;"&amp;A14)</f>
        <v>14</v>
      </c>
    </row>
    <row r="14" spans="1:4" x14ac:dyDescent="0.25">
      <c r="A14">
        <v>600</v>
      </c>
      <c r="C14" t="str">
        <f>CONCATENATE(A14,"-",A15)</f>
        <v>600-650</v>
      </c>
      <c r="D14">
        <f>COUNTIFS(NC_011766!D14:D1482,"&gt;"&amp;A14,NC_011766!D14:D1482,"&lt;"&amp;A15)</f>
        <v>24</v>
      </c>
    </row>
    <row r="15" spans="1:4" x14ac:dyDescent="0.25">
      <c r="A15">
        <v>650</v>
      </c>
      <c r="C15" t="str">
        <f>CONCATENATE(A15,"-",A16)</f>
        <v>650-700</v>
      </c>
      <c r="D15">
        <f>COUNTIFS(NC_011766!D15:D1483,"&gt;"&amp;A15,NC_011766!D15:D1483,"&lt;"&amp;A16)</f>
        <v>12</v>
      </c>
    </row>
    <row r="16" spans="1:4" x14ac:dyDescent="0.25">
      <c r="A16">
        <v>700</v>
      </c>
      <c r="C16" t="str">
        <f>CONCATENATE(A16,"-",A17)</f>
        <v>700-750</v>
      </c>
      <c r="D16">
        <f>COUNTIFS(NC_011766!D16:D1484,"&gt;"&amp;A16,NC_011766!D16:D1484,"&lt;"&amp;A17)</f>
        <v>7</v>
      </c>
    </row>
    <row r="17" spans="1:4" x14ac:dyDescent="0.25">
      <c r="A17">
        <v>750</v>
      </c>
      <c r="C17" t="str">
        <f>CONCATENATE(A17,"-",A18)</f>
        <v>750-800</v>
      </c>
      <c r="D17">
        <f>COUNTIFS(NC_011766!D17:D1485,"&gt;"&amp;A17,NC_011766!D17:D1485,"&lt;"&amp;A18)</f>
        <v>7</v>
      </c>
    </row>
    <row r="18" spans="1:4" x14ac:dyDescent="0.25">
      <c r="A18">
        <v>800</v>
      </c>
      <c r="C18" t="str">
        <f>CONCATENATE(A18,"-",A19)</f>
        <v>800-850</v>
      </c>
      <c r="D18">
        <f>COUNTIFS(NC_011766!D18:D1486,"&gt;"&amp;A18,NC_011766!D18:D1486,"&lt;"&amp;A19)</f>
        <v>9</v>
      </c>
    </row>
    <row r="19" spans="1:4" x14ac:dyDescent="0.25">
      <c r="A19">
        <v>850</v>
      </c>
      <c r="C19" t="str">
        <f>CONCATENATE(A19,"-",A20)</f>
        <v>850-900</v>
      </c>
      <c r="D19">
        <f>COUNTIFS(NC_011766!D19:D1487,"&gt;"&amp;A19,NC_011766!D19:D1487,"&lt;"&amp;A20)</f>
        <v>5</v>
      </c>
    </row>
    <row r="20" spans="1:4" x14ac:dyDescent="0.25">
      <c r="A20">
        <v>900</v>
      </c>
      <c r="C20" t="str">
        <f>CONCATENATE(A20,"-",A21)</f>
        <v>900-950</v>
      </c>
      <c r="D20">
        <f>COUNTIFS(NC_011766!D20:D1488,"&gt;"&amp;A20,NC_011766!D20:D1488,"&lt;"&amp;A21)</f>
        <v>4</v>
      </c>
    </row>
    <row r="21" spans="1:4" x14ac:dyDescent="0.25">
      <c r="A21">
        <v>950</v>
      </c>
      <c r="C21" t="str">
        <f>CONCATENATE(A21,"-",A22)</f>
        <v>950-1000</v>
      </c>
      <c r="D21">
        <f>COUNTIFS(NC_011766!D21:D1489,"&gt;"&amp;A21,NC_011766!D21:D1489,"&lt;"&amp;A22)</f>
        <v>4</v>
      </c>
    </row>
    <row r="22" spans="1:4" x14ac:dyDescent="0.25">
      <c r="A22">
        <v>1000</v>
      </c>
      <c r="C22" t="str">
        <f>CONCATENATE(A22,"-",A23)</f>
        <v>1000-1050</v>
      </c>
      <c r="D22">
        <f>COUNTIFS(NC_011766!D22:D1490,"&gt;"&amp;A22,NC_011766!D22:D1490,"&lt;"&amp;A23)</f>
        <v>0</v>
      </c>
    </row>
    <row r="23" spans="1:4" x14ac:dyDescent="0.25">
      <c r="A23">
        <v>1050</v>
      </c>
      <c r="C23" t="str">
        <f>CONCATENATE(A23,"-",A24)</f>
        <v>1050-1100</v>
      </c>
      <c r="D23">
        <f>COUNTIFS(NC_011766!D23:D1491,"&gt;"&amp;A23,NC_011766!D23:D1491,"&lt;"&amp;A24)</f>
        <v>2</v>
      </c>
    </row>
    <row r="24" spans="1:4" x14ac:dyDescent="0.25">
      <c r="A24">
        <v>1100</v>
      </c>
      <c r="C24" t="str">
        <f>CONCATENATE(A24,"-",A25)</f>
        <v>1100-1150</v>
      </c>
      <c r="D24">
        <f>COUNTIFS(NC_011766!D24:D1492,"&gt;"&amp;A24,NC_011766!D24:D1492,"&lt;"&amp;A25)</f>
        <v>2</v>
      </c>
    </row>
    <row r="25" spans="1:4" x14ac:dyDescent="0.25">
      <c r="A25">
        <v>1150</v>
      </c>
      <c r="C25" t="str">
        <f>CONCATENATE(A25,"-",A26)</f>
        <v>1150-1200</v>
      </c>
      <c r="D25">
        <f>COUNTIFS(NC_011766!D25:D1493,"&gt;"&amp;A25,NC_011766!D25:D1493,"&lt;"&amp;A26)</f>
        <v>1</v>
      </c>
    </row>
    <row r="26" spans="1:4" x14ac:dyDescent="0.25">
      <c r="A26">
        <v>1200</v>
      </c>
      <c r="C26" t="str">
        <f>CONCATENATE(A26,"-",A27)</f>
        <v>1200-1250</v>
      </c>
      <c r="D26">
        <f>COUNTIFS(NC_011766!D26:D1494,"&gt;"&amp;A26,NC_011766!D26:D1494,"&lt;"&amp;A27)</f>
        <v>2</v>
      </c>
    </row>
    <row r="27" spans="1:4" x14ac:dyDescent="0.25">
      <c r="A27">
        <v>1250</v>
      </c>
      <c r="C27" t="str">
        <f>CONCATENATE(A27,"-",A28)</f>
        <v>1250-1300</v>
      </c>
      <c r="D27">
        <f>COUNTIFS(NC_011766!D27:D1495,"&gt;"&amp;A27,NC_011766!D27:D1495,"&lt;"&amp;A28)</f>
        <v>1</v>
      </c>
    </row>
    <row r="28" spans="1:4" x14ac:dyDescent="0.25">
      <c r="A28">
        <v>1300</v>
      </c>
      <c r="C28" t="str">
        <f>CONCATENATE(A28,"-",A29)</f>
        <v>1300-1350</v>
      </c>
      <c r="D28">
        <f>COUNTIFS(NC_011766!D28:D1496,"&gt;"&amp;A28,NC_011766!D28:D1496,"&lt;"&amp;A29)</f>
        <v>1</v>
      </c>
    </row>
    <row r="29" spans="1:4" x14ac:dyDescent="0.25">
      <c r="A29"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NC_011766</vt:lpstr>
      <vt:lpstr>Sheet1</vt:lpstr>
      <vt:lpstr>Sheet2</vt:lpstr>
      <vt:lpstr>hist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2014-12-25T15:30:26Z</dcterms:modified>
</cp:coreProperties>
</file>