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 activeTab="1"/>
  </bookViews>
  <sheets>
    <sheet name="1е-10" sheetId="2" r:id="rId1"/>
    <sheet name="1е-40" sheetId="3" r:id="rId2"/>
  </sheets>
  <calcPr calcId="125725"/>
</workbook>
</file>

<file path=xl/calcChain.xml><?xml version="1.0" encoding="utf-8"?>
<calcChain xmlns="http://schemas.openxmlformats.org/spreadsheetml/2006/main">
  <c r="G8" i="3"/>
  <c r="G9" s="1"/>
  <c r="G10"/>
  <c r="G12" s="1"/>
  <c r="F10" i="2"/>
  <c r="F12" s="1"/>
  <c r="F8"/>
  <c r="F13" s="1"/>
  <c r="F9" l="1"/>
  <c r="G13" i="3"/>
</calcChain>
</file>

<file path=xl/sharedStrings.xml><?xml version="1.0" encoding="utf-8"?>
<sst xmlns="http://schemas.openxmlformats.org/spreadsheetml/2006/main" count="25" uniqueCount="16">
  <si>
    <t>всего последовательностей</t>
  </si>
  <si>
    <t>TP</t>
  </si>
  <si>
    <t>FP</t>
  </si>
  <si>
    <t>TN</t>
  </si>
  <si>
    <t>FN</t>
  </si>
  <si>
    <t>золотой стандарт</t>
  </si>
  <si>
    <t>R</t>
  </si>
  <si>
    <t>PPV</t>
  </si>
  <si>
    <t>A0LF07_SYNFM</t>
  </si>
  <si>
    <t>A4XLP3_CALS8</t>
  </si>
  <si>
    <t>A3UG83_9RHOB</t>
  </si>
  <si>
    <t>D5VE79_CAUST</t>
  </si>
  <si>
    <t>A6GIH1_9DELT</t>
  </si>
  <si>
    <t>E3FL99_STIAD</t>
  </si>
  <si>
    <t>H8MGR5_CORCM</t>
  </si>
  <si>
    <t>ниже порога e-value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</si>
</sst>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E5" sqref="E5"/>
    </sheetView>
  </sheetViews>
  <sheetFormatPr defaultRowHeight="15"/>
  <cols>
    <col min="1" max="1" width="16.140625" style="2" bestFit="1" customWidth="1"/>
    <col min="2" max="4" width="9.140625" style="2"/>
    <col min="5" max="5" width="27.140625" style="2" bestFit="1" customWidth="1"/>
    <col min="6" max="10" width="9.140625" style="2"/>
    <col min="11" max="11" width="27" style="2" bestFit="1" customWidth="1"/>
    <col min="12" max="16384" width="9.140625" style="2"/>
  </cols>
  <sheetData>
    <row r="1" spans="1:6">
      <c r="F1" s="3"/>
    </row>
    <row r="2" spans="1:6">
      <c r="A2" s="2" t="s">
        <v>8</v>
      </c>
      <c r="E2" s="1" t="s">
        <v>5</v>
      </c>
      <c r="F2" s="2">
        <v>7</v>
      </c>
    </row>
    <row r="3" spans="1:6">
      <c r="A3" s="2" t="s">
        <v>9</v>
      </c>
      <c r="E3" s="1" t="s">
        <v>0</v>
      </c>
      <c r="F3" s="2">
        <v>6368</v>
      </c>
    </row>
    <row r="4" spans="1:6">
      <c r="A4" s="2" t="s">
        <v>10</v>
      </c>
      <c r="E4" s="1" t="s">
        <v>15</v>
      </c>
      <c r="F4" s="2">
        <v>6059</v>
      </c>
    </row>
    <row r="5" spans="1:6">
      <c r="A5" s="2" t="s">
        <v>11</v>
      </c>
      <c r="E5" s="1"/>
    </row>
    <row r="6" spans="1:6">
      <c r="A6" s="2" t="s">
        <v>12</v>
      </c>
      <c r="E6" s="1"/>
    </row>
    <row r="7" spans="1:6">
      <c r="A7" s="2" t="s">
        <v>13</v>
      </c>
      <c r="E7" s="1" t="s">
        <v>1</v>
      </c>
      <c r="F7" s="2">
        <v>2</v>
      </c>
    </row>
    <row r="8" spans="1:6">
      <c r="A8" s="2" t="s">
        <v>14</v>
      </c>
      <c r="E8" s="1" t="s">
        <v>2</v>
      </c>
      <c r="F8" s="2">
        <f>F4-F2</f>
        <v>6052</v>
      </c>
    </row>
    <row r="9" spans="1:6">
      <c r="E9" s="1" t="s">
        <v>3</v>
      </c>
      <c r="F9" s="2">
        <f>F3-F8-F7</f>
        <v>314</v>
      </c>
    </row>
    <row r="10" spans="1:6">
      <c r="E10" s="1" t="s">
        <v>4</v>
      </c>
      <c r="F10" s="2">
        <f>F2-F7</f>
        <v>5</v>
      </c>
    </row>
    <row r="11" spans="1:6">
      <c r="E11" s="1"/>
    </row>
    <row r="12" spans="1:6">
      <c r="E12" s="1" t="s">
        <v>6</v>
      </c>
      <c r="F12" s="2">
        <f>F7/(F7+F10)</f>
        <v>0.2857142857142857</v>
      </c>
    </row>
    <row r="13" spans="1:6">
      <c r="E13" s="1" t="s">
        <v>7</v>
      </c>
      <c r="F13" s="2">
        <f>F7/(F7+F8)</f>
        <v>3.3036009250082588E-4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F2:G13"/>
  <sheetViews>
    <sheetView tabSelected="1" workbookViewId="0">
      <selection activeCell="F5" sqref="F5"/>
    </sheetView>
  </sheetViews>
  <sheetFormatPr defaultRowHeight="15"/>
  <cols>
    <col min="6" max="6" width="27.140625" bestFit="1" customWidth="1"/>
  </cols>
  <sheetData>
    <row r="2" spans="6:7">
      <c r="F2" s="1" t="s">
        <v>5</v>
      </c>
      <c r="G2" s="2">
        <v>7</v>
      </c>
    </row>
    <row r="3" spans="6:7">
      <c r="F3" s="1" t="s">
        <v>0</v>
      </c>
      <c r="G3" s="2">
        <v>6368</v>
      </c>
    </row>
    <row r="4" spans="6:7">
      <c r="F4" s="1" t="s">
        <v>15</v>
      </c>
      <c r="G4">
        <v>1646</v>
      </c>
    </row>
    <row r="5" spans="6:7">
      <c r="F5" s="1"/>
      <c r="G5" s="2"/>
    </row>
    <row r="6" spans="6:7">
      <c r="F6" s="1"/>
      <c r="G6" s="2"/>
    </row>
    <row r="7" spans="6:7">
      <c r="F7" s="1" t="s">
        <v>1</v>
      </c>
      <c r="G7" s="2">
        <v>2</v>
      </c>
    </row>
    <row r="8" spans="6:7">
      <c r="F8" s="1" t="s">
        <v>2</v>
      </c>
      <c r="G8" s="2">
        <f>G4-G2</f>
        <v>1639</v>
      </c>
    </row>
    <row r="9" spans="6:7">
      <c r="F9" s="1" t="s">
        <v>3</v>
      </c>
      <c r="G9" s="2">
        <f>G3-G8-G2</f>
        <v>4722</v>
      </c>
    </row>
    <row r="10" spans="6:7">
      <c r="F10" s="1" t="s">
        <v>4</v>
      </c>
      <c r="G10" s="2">
        <f>G2-G7</f>
        <v>5</v>
      </c>
    </row>
    <row r="11" spans="6:7">
      <c r="F11" s="1"/>
      <c r="G11" s="2"/>
    </row>
    <row r="12" spans="6:7">
      <c r="F12" s="1" t="s">
        <v>6</v>
      </c>
      <c r="G12" s="2">
        <f>G7/(G7+G10)</f>
        <v>0.2857142857142857</v>
      </c>
    </row>
    <row r="13" spans="6:7">
      <c r="F13" s="1" t="s">
        <v>7</v>
      </c>
      <c r="G13" s="2">
        <f>G7/(G7+G8)</f>
        <v>1.2187690432663011E-3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1е-10</vt:lpstr>
      <vt:lpstr>1е-40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popov</cp:lastModifiedBy>
  <dcterms:created xsi:type="dcterms:W3CDTF">2014-05-29T18:21:09Z</dcterms:created>
  <dcterms:modified xsi:type="dcterms:W3CDTF">2014-05-30T09:18:03Z</dcterms:modified>
</cp:coreProperties>
</file>