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a2\pr12_2016\NEW\"/>
    </mc:Choice>
  </mc:AlternateContent>
  <bookViews>
    <workbookView xWindow="0" yWindow="0" windowWidth="20490" windowHeight="7755" activeTab="2"/>
  </bookViews>
  <sheets>
    <sheet name="Лист1" sheetId="1" r:id="rId1"/>
    <sheet name="Лист2" sheetId="2" r:id="rId2"/>
    <sheet name="Данные" sheetId="3" r:id="rId3"/>
    <sheet name="Лист5" sheetId="6" r:id="rId4"/>
    <sheet name="Лист6" sheetId="7" r:id="rId5"/>
    <sheet name="Лист3" sheetId="5" r:id="rId6"/>
    <sheet name="Лист4" sheetId="4" r:id="rId7"/>
  </sheets>
  <definedNames>
    <definedName name="_xlnm._FilterDatabase" localSheetId="2" hidden="1">Данные!$E$1:$E$882</definedName>
  </definedNames>
  <calcPr calcId="152511"/>
</workbook>
</file>

<file path=xl/calcChain.xml><?xml version="1.0" encoding="utf-8"?>
<calcChain xmlns="http://schemas.openxmlformats.org/spreadsheetml/2006/main">
  <c r="G4" i="3" l="1"/>
  <c r="G5" i="3"/>
  <c r="G6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7" i="3"/>
  <c r="G8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06" i="3"/>
  <c r="E107" i="3"/>
  <c r="E108" i="3"/>
  <c r="E109" i="3"/>
  <c r="E110" i="3"/>
  <c r="E111" i="3"/>
  <c r="E112" i="3"/>
  <c r="E11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3" i="3"/>
  <c r="F3" i="3" l="1"/>
  <c r="G3" i="3" s="1"/>
  <c r="I814" i="3" s="1"/>
  <c r="I866" i="3"/>
  <c r="I630" i="3"/>
  <c r="I824" i="3"/>
  <c r="I139" i="3"/>
  <c r="I155" i="3"/>
  <c r="I203" i="3"/>
  <c r="I267" i="3"/>
  <c r="I283" i="3"/>
  <c r="I331" i="3"/>
  <c r="I395" i="3"/>
  <c r="I411" i="3"/>
  <c r="I120" i="3"/>
  <c r="I184" i="3"/>
  <c r="I200" i="3"/>
  <c r="I248" i="3"/>
  <c r="I312" i="3"/>
  <c r="I328" i="3"/>
  <c r="I122" i="3"/>
  <c r="I250" i="3"/>
  <c r="I282" i="3"/>
  <c r="I373" i="3"/>
  <c r="I452" i="3"/>
  <c r="I468" i="3"/>
  <c r="I516" i="3"/>
  <c r="I580" i="3"/>
  <c r="I117" i="3"/>
  <c r="I245" i="3"/>
  <c r="I397" i="3"/>
  <c r="I425" i="3"/>
  <c r="I465" i="3"/>
  <c r="I491" i="3"/>
  <c r="I497" i="3"/>
  <c r="I518" i="3"/>
  <c r="I550" i="3"/>
  <c r="I555" i="3"/>
  <c r="I577" i="3"/>
  <c r="I599" i="3"/>
  <c r="I607" i="3"/>
  <c r="I619" i="3"/>
  <c r="I635" i="3"/>
  <c r="I639" i="3"/>
  <c r="I651" i="3"/>
  <c r="I667" i="3"/>
  <c r="I101" i="3"/>
  <c r="I133" i="3"/>
  <c r="I174" i="3"/>
  <c r="I185" i="3"/>
  <c r="I217" i="3"/>
  <c r="I261" i="3"/>
  <c r="I270" i="3"/>
  <c r="I302" i="3"/>
  <c r="I345" i="3"/>
  <c r="I357" i="3"/>
  <c r="I380" i="3"/>
  <c r="I408" i="3"/>
  <c r="I414" i="3"/>
  <c r="I435" i="3"/>
  <c r="I457" i="3"/>
  <c r="I462" i="3"/>
  <c r="I478" i="3"/>
  <c r="I499" i="3"/>
  <c r="I505" i="3"/>
  <c r="I521" i="3"/>
  <c r="I542" i="3"/>
  <c r="I547" i="3"/>
  <c r="I563" i="3"/>
  <c r="I585" i="3"/>
  <c r="I589" i="3"/>
  <c r="I601" i="3"/>
  <c r="I617" i="3"/>
  <c r="I621" i="3"/>
  <c r="I633" i="3"/>
  <c r="I649" i="3"/>
  <c r="I653" i="3"/>
  <c r="I665" i="3"/>
  <c r="I681" i="3"/>
  <c r="I685" i="3"/>
  <c r="I697" i="3"/>
  <c r="I713" i="3"/>
  <c r="I717" i="3"/>
  <c r="I729" i="3"/>
  <c r="I745" i="3"/>
  <c r="I749" i="3"/>
  <c r="I761" i="3"/>
  <c r="I777" i="3"/>
  <c r="I781" i="3"/>
  <c r="I793" i="3"/>
  <c r="I809" i="3"/>
  <c r="I813" i="3"/>
  <c r="I825" i="3"/>
  <c r="I141" i="3"/>
  <c r="I161" i="3"/>
  <c r="I225" i="3"/>
  <c r="I310" i="3"/>
  <c r="I333" i="3"/>
  <c r="I385" i="3"/>
  <c r="I439" i="3"/>
  <c r="I450" i="3"/>
  <c r="I482" i="3"/>
  <c r="I525" i="3"/>
  <c r="I535" i="3"/>
  <c r="I567" i="3"/>
  <c r="I604" i="3"/>
  <c r="I612" i="3"/>
  <c r="I636" i="3"/>
  <c r="I668" i="3"/>
  <c r="I674" i="3"/>
  <c r="I690" i="3"/>
  <c r="I711" i="3"/>
  <c r="I716" i="3"/>
  <c r="I732" i="3"/>
  <c r="I754" i="3"/>
  <c r="I759" i="3"/>
  <c r="I775" i="3"/>
  <c r="I796" i="3"/>
  <c r="I802" i="3"/>
  <c r="I818" i="3"/>
  <c r="I828" i="3"/>
  <c r="I837" i="3"/>
  <c r="I841" i="3"/>
  <c r="I853" i="3"/>
  <c r="I857" i="3"/>
  <c r="I861" i="3"/>
  <c r="I869" i="3"/>
  <c r="I873" i="3"/>
  <c r="I877" i="3"/>
  <c r="I7" i="3"/>
  <c r="I11" i="3"/>
  <c r="I15" i="3"/>
  <c r="I23" i="3"/>
  <c r="I27" i="3"/>
  <c r="I31" i="3"/>
  <c r="I39" i="3"/>
  <c r="I43" i="3"/>
  <c r="I47" i="3"/>
  <c r="I51" i="3"/>
  <c r="I55" i="3"/>
  <c r="I59" i="3"/>
  <c r="I63" i="3"/>
  <c r="I67" i="3"/>
  <c r="I71" i="3"/>
  <c r="I75" i="3"/>
  <c r="I79" i="3"/>
  <c r="I83" i="3"/>
  <c r="I87" i="3"/>
  <c r="I91" i="3"/>
  <c r="I109" i="3"/>
  <c r="I129" i="3"/>
  <c r="I150" i="3"/>
  <c r="I173" i="3"/>
  <c r="I193" i="3"/>
  <c r="I214" i="3"/>
  <c r="I237" i="3"/>
  <c r="I257" i="3"/>
  <c r="I278" i="3"/>
  <c r="I301" i="3"/>
  <c r="I321" i="3"/>
  <c r="I342" i="3"/>
  <c r="I364" i="3"/>
  <c r="I377" i="3"/>
  <c r="I392" i="3"/>
  <c r="I406" i="3"/>
  <c r="I420" i="3"/>
  <c r="I434" i="3"/>
  <c r="I445" i="3"/>
  <c r="I455" i="3"/>
  <c r="I466" i="3"/>
  <c r="I477" i="3"/>
  <c r="I487" i="3"/>
  <c r="I498" i="3"/>
  <c r="I509" i="3"/>
  <c r="I519" i="3"/>
  <c r="I530" i="3"/>
  <c r="I541" i="3"/>
  <c r="I551" i="3"/>
  <c r="I562" i="3"/>
  <c r="I573" i="3"/>
  <c r="I583" i="3"/>
  <c r="I592" i="3"/>
  <c r="I600" i="3"/>
  <c r="I608" i="3"/>
  <c r="I616" i="3"/>
  <c r="I624" i="3"/>
  <c r="I632" i="3"/>
  <c r="I640" i="3"/>
  <c r="I648" i="3"/>
  <c r="I656" i="3"/>
  <c r="I664" i="3"/>
  <c r="I671" i="3"/>
  <c r="I676" i="3"/>
  <c r="I682" i="3"/>
  <c r="I687" i="3"/>
  <c r="I692" i="3"/>
  <c r="I698" i="3"/>
  <c r="I703" i="3"/>
  <c r="I708" i="3"/>
  <c r="I714" i="3"/>
  <c r="I719" i="3"/>
  <c r="I724" i="3"/>
  <c r="I730" i="3"/>
  <c r="I735" i="3"/>
  <c r="I740" i="3"/>
  <c r="I746" i="3"/>
  <c r="I751" i="3"/>
  <c r="I756" i="3"/>
  <c r="I762" i="3"/>
  <c r="I767" i="3"/>
  <c r="I772" i="3"/>
  <c r="I778" i="3"/>
  <c r="I783" i="3"/>
  <c r="I788" i="3"/>
  <c r="I794" i="3"/>
  <c r="I799" i="3"/>
  <c r="I804" i="3"/>
  <c r="I810" i="3"/>
  <c r="I815" i="3"/>
  <c r="I820" i="3"/>
  <c r="I826" i="3"/>
  <c r="I831" i="3"/>
  <c r="I835" i="3"/>
  <c r="I839" i="3"/>
  <c r="I843" i="3"/>
  <c r="I847" i="3"/>
  <c r="I851" i="3"/>
  <c r="I855" i="3"/>
  <c r="I859" i="3"/>
  <c r="I863" i="3"/>
  <c r="I867" i="3"/>
  <c r="I871" i="3"/>
  <c r="I875" i="3"/>
  <c r="I879" i="3"/>
  <c r="I9" i="3"/>
  <c r="I13" i="3"/>
  <c r="I17" i="3"/>
  <c r="I21" i="3"/>
  <c r="I25" i="3"/>
  <c r="I29" i="3"/>
  <c r="I33" i="3"/>
  <c r="I37" i="3"/>
  <c r="I41" i="3"/>
  <c r="I45" i="3"/>
  <c r="I49" i="3"/>
  <c r="I53" i="3"/>
  <c r="I57" i="3"/>
  <c r="I61" i="3"/>
  <c r="I65" i="3"/>
  <c r="I69" i="3"/>
  <c r="I73" i="3"/>
  <c r="I77" i="3"/>
  <c r="I81" i="3"/>
  <c r="I85" i="3"/>
  <c r="I89" i="3"/>
  <c r="I93" i="3"/>
  <c r="I113" i="3"/>
  <c r="I134" i="3"/>
  <c r="I157" i="3"/>
  <c r="I177" i="3"/>
  <c r="I198" i="3"/>
  <c r="I221" i="3"/>
  <c r="I241" i="3"/>
  <c r="I262" i="3"/>
  <c r="I285" i="3"/>
  <c r="I305" i="3"/>
  <c r="I326" i="3"/>
  <c r="I349" i="3"/>
  <c r="I366" i="3"/>
  <c r="I381" i="3"/>
  <c r="I396" i="3"/>
  <c r="I409" i="3"/>
  <c r="I424" i="3"/>
  <c r="I437" i="3"/>
  <c r="I447" i="3"/>
  <c r="I458" i="3"/>
  <c r="I469" i="3"/>
  <c r="I479" i="3"/>
  <c r="I490" i="3"/>
  <c r="I501" i="3"/>
  <c r="I511" i="3"/>
  <c r="I522" i="3"/>
  <c r="I533" i="3"/>
  <c r="I543" i="3"/>
  <c r="I554" i="3"/>
  <c r="I565" i="3"/>
  <c r="I575" i="3"/>
  <c r="I586" i="3"/>
  <c r="I594" i="3"/>
  <c r="I602" i="3"/>
  <c r="I610" i="3"/>
  <c r="I618" i="3"/>
  <c r="I626" i="3"/>
  <c r="I634" i="3"/>
  <c r="I642" i="3"/>
  <c r="I650" i="3"/>
  <c r="I658" i="3"/>
  <c r="I666" i="3"/>
  <c r="I672" i="3"/>
  <c r="I678" i="3"/>
  <c r="I683" i="3"/>
  <c r="I688" i="3"/>
  <c r="I694" i="3"/>
  <c r="I699" i="3"/>
  <c r="I704" i="3"/>
  <c r="I710" i="3"/>
  <c r="I715" i="3"/>
  <c r="I720" i="3"/>
  <c r="I726" i="3"/>
  <c r="I731" i="3"/>
  <c r="I736" i="3"/>
  <c r="I742" i="3"/>
  <c r="I747" i="3"/>
  <c r="I752" i="3"/>
  <c r="I758" i="3"/>
  <c r="I763" i="3"/>
  <c r="I768" i="3"/>
  <c r="I92" i="3"/>
  <c r="I84" i="3"/>
  <c r="I76" i="3"/>
  <c r="I68" i="3"/>
  <c r="I60" i="3"/>
  <c r="I52" i="3"/>
  <c r="I44" i="3"/>
  <c r="I36" i="3"/>
  <c r="I28" i="3"/>
  <c r="I20" i="3"/>
  <c r="I12" i="3"/>
  <c r="I878" i="3"/>
  <c r="I870" i="3"/>
  <c r="I862" i="3"/>
  <c r="I854" i="3"/>
  <c r="I846" i="3"/>
  <c r="I838" i="3"/>
  <c r="I830" i="3"/>
  <c r="I819" i="3"/>
  <c r="I808" i="3"/>
  <c r="I798" i="3"/>
  <c r="I787" i="3"/>
  <c r="I776" i="3"/>
  <c r="I760" i="3"/>
  <c r="I739" i="3"/>
  <c r="I718" i="3"/>
  <c r="I696" i="3"/>
  <c r="I675" i="3"/>
  <c r="I646" i="3"/>
  <c r="I614" i="3"/>
  <c r="I581" i="3"/>
  <c r="I538" i="3"/>
  <c r="I495" i="3"/>
  <c r="I453" i="3"/>
  <c r="I402" i="3"/>
  <c r="I337" i="3"/>
  <c r="I253" i="3"/>
  <c r="I166" i="3"/>
  <c r="I90" i="3"/>
  <c r="I82" i="3"/>
  <c r="I74" i="3"/>
  <c r="I66" i="3"/>
  <c r="I58" i="3"/>
  <c r="I50" i="3"/>
  <c r="I42" i="3"/>
  <c r="I34" i="3"/>
  <c r="I26" i="3"/>
  <c r="I18" i="3"/>
  <c r="I10" i="3"/>
  <c r="H882" i="3"/>
  <c r="I876" i="3"/>
  <c r="I868" i="3"/>
  <c r="I860" i="3"/>
  <c r="I852" i="3"/>
  <c r="I844" i="3"/>
  <c r="I836" i="3"/>
  <c r="I827" i="3"/>
  <c r="I816" i="3"/>
  <c r="I806" i="3"/>
  <c r="I795" i="3"/>
  <c r="I784" i="3"/>
  <c r="I774" i="3"/>
  <c r="I755" i="3"/>
  <c r="I734" i="3"/>
  <c r="I712" i="3"/>
  <c r="I691" i="3"/>
  <c r="I670" i="3"/>
  <c r="I638" i="3"/>
  <c r="I606" i="3"/>
  <c r="I570" i="3"/>
  <c r="I527" i="3"/>
  <c r="I485" i="3"/>
  <c r="I442" i="3"/>
  <c r="I388" i="3"/>
  <c r="I317" i="3"/>
  <c r="I230" i="3"/>
  <c r="I145" i="3"/>
  <c r="I86" i="3"/>
  <c r="I78" i="3"/>
  <c r="I70" i="3"/>
  <c r="I62" i="3"/>
  <c r="I54" i="3"/>
  <c r="I46" i="3"/>
  <c r="I38" i="3"/>
  <c r="I30" i="3"/>
  <c r="I22" i="3"/>
  <c r="I14" i="3"/>
  <c r="I880" i="3"/>
  <c r="I872" i="3"/>
  <c r="I864" i="3"/>
  <c r="I856" i="3"/>
  <c r="I848" i="3"/>
  <c r="I840" i="3"/>
  <c r="I832" i="3"/>
  <c r="I822" i="3"/>
  <c r="I811" i="3"/>
  <c r="I800" i="3"/>
  <c r="I790" i="3"/>
  <c r="I779" i="3"/>
  <c r="I766" i="3"/>
  <c r="I744" i="3"/>
  <c r="I723" i="3"/>
  <c r="I702" i="3"/>
  <c r="I680" i="3"/>
  <c r="I654" i="3"/>
  <c r="I622" i="3"/>
  <c r="I590" i="3"/>
  <c r="I549" i="3"/>
  <c r="I506" i="3"/>
  <c r="I463" i="3"/>
  <c r="I417" i="3"/>
  <c r="I358" i="3"/>
  <c r="I273" i="3"/>
  <c r="I189" i="3"/>
  <c r="I102" i="3"/>
  <c r="G2" i="1"/>
  <c r="I845" i="3" l="1"/>
  <c r="I823" i="3"/>
  <c r="I780" i="3"/>
  <c r="I738" i="3"/>
  <c r="I695" i="3"/>
  <c r="I644" i="3"/>
  <c r="I578" i="3"/>
  <c r="I493" i="3"/>
  <c r="I398" i="3"/>
  <c r="I246" i="3"/>
  <c r="I829" i="3"/>
  <c r="I797" i="3"/>
  <c r="I765" i="3"/>
  <c r="I733" i="3"/>
  <c r="I701" i="3"/>
  <c r="I669" i="3"/>
  <c r="I637" i="3"/>
  <c r="I605" i="3"/>
  <c r="I569" i="3"/>
  <c r="I526" i="3"/>
  <c r="I483" i="3"/>
  <c r="I441" i="3"/>
  <c r="I386" i="3"/>
  <c r="I313" i="3"/>
  <c r="I229" i="3"/>
  <c r="I142" i="3"/>
  <c r="I655" i="3"/>
  <c r="I623" i="3"/>
  <c r="I582" i="3"/>
  <c r="I529" i="3"/>
  <c r="I470" i="3"/>
  <c r="I286" i="3"/>
  <c r="I532" i="3"/>
  <c r="I394" i="3"/>
  <c r="I154" i="3"/>
  <c r="I264" i="3"/>
  <c r="I136" i="3"/>
  <c r="I347" i="3"/>
  <c r="I219" i="3"/>
  <c r="I430" i="3"/>
  <c r="I3" i="3"/>
  <c r="I2" i="3"/>
  <c r="I6" i="3"/>
  <c r="I5" i="3"/>
  <c r="I4" i="3"/>
  <c r="I56" i="3"/>
  <c r="I24" i="3"/>
  <c r="I107" i="3"/>
  <c r="I171" i="3"/>
  <c r="I235" i="3"/>
  <c r="I299" i="3"/>
  <c r="I363" i="3"/>
  <c r="I427" i="3"/>
  <c r="I152" i="3"/>
  <c r="I216" i="3"/>
  <c r="I280" i="3"/>
  <c r="I344" i="3"/>
  <c r="I186" i="3"/>
  <c r="I314" i="3"/>
  <c r="I416" i="3"/>
  <c r="I484" i="3"/>
  <c r="I548" i="3"/>
  <c r="I158" i="3"/>
  <c r="I329" i="3"/>
  <c r="I449" i="3"/>
  <c r="I475" i="3"/>
  <c r="I507" i="3"/>
  <c r="I534" i="3"/>
  <c r="I561" i="3"/>
  <c r="I591" i="3"/>
  <c r="I611" i="3"/>
  <c r="I627" i="3"/>
  <c r="I643" i="3"/>
  <c r="I659" i="3"/>
  <c r="I110" i="3"/>
  <c r="I153" i="3"/>
  <c r="I197" i="3"/>
  <c r="I238" i="3"/>
  <c r="I281" i="3"/>
  <c r="I325" i="3"/>
  <c r="I365" i="3"/>
  <c r="I393" i="3"/>
  <c r="I422" i="3"/>
  <c r="I446" i="3"/>
  <c r="I467" i="3"/>
  <c r="I489" i="3"/>
  <c r="I510" i="3"/>
  <c r="I531" i="3"/>
  <c r="I553" i="3"/>
  <c r="I574" i="3"/>
  <c r="I593" i="3"/>
  <c r="I609" i="3"/>
  <c r="I625" i="3"/>
  <c r="I641" i="3"/>
  <c r="I657" i="3"/>
  <c r="I673" i="3"/>
  <c r="I689" i="3"/>
  <c r="I705" i="3"/>
  <c r="I721" i="3"/>
  <c r="I737" i="3"/>
  <c r="I753" i="3"/>
  <c r="I769" i="3"/>
  <c r="I785" i="3"/>
  <c r="I801" i="3"/>
  <c r="I817" i="3"/>
  <c r="I97" i="3"/>
  <c r="I182" i="3"/>
  <c r="I269" i="3"/>
  <c r="I353" i="3"/>
  <c r="I413" i="3"/>
  <c r="I461" i="3"/>
  <c r="I503" i="3"/>
  <c r="I546" i="3"/>
  <c r="I588" i="3"/>
  <c r="I620" i="3"/>
  <c r="I652" i="3"/>
  <c r="I679" i="3"/>
  <c r="I700" i="3"/>
  <c r="I722" i="3"/>
  <c r="I743" i="3"/>
  <c r="I764" i="3"/>
  <c r="I786" i="3"/>
  <c r="I807" i="3"/>
  <c r="I294" i="3"/>
  <c r="I72" i="3"/>
  <c r="I123" i="3"/>
  <c r="I187" i="3"/>
  <c r="I251" i="3"/>
  <c r="I315" i="3"/>
  <c r="I379" i="3"/>
  <c r="I104" i="3"/>
  <c r="I168" i="3"/>
  <c r="I232" i="3"/>
  <c r="I296" i="3"/>
  <c r="I360" i="3"/>
  <c r="I218" i="3"/>
  <c r="I346" i="3"/>
  <c r="I436" i="3"/>
  <c r="I500" i="3"/>
  <c r="I564" i="3"/>
  <c r="I201" i="3"/>
  <c r="I369" i="3"/>
  <c r="I454" i="3"/>
  <c r="I486" i="3"/>
  <c r="I513" i="3"/>
  <c r="I539" i="3"/>
  <c r="I571" i="3"/>
  <c r="I595" i="3"/>
  <c r="I615" i="3"/>
  <c r="I631" i="3"/>
  <c r="I647" i="3"/>
  <c r="I663" i="3"/>
  <c r="I121" i="3"/>
  <c r="I165" i="3"/>
  <c r="I206" i="3"/>
  <c r="I249" i="3"/>
  <c r="I293" i="3"/>
  <c r="I334" i="3"/>
  <c r="I372" i="3"/>
  <c r="I401" i="3"/>
  <c r="I429" i="3"/>
  <c r="I451" i="3"/>
  <c r="I473" i="3"/>
  <c r="I494" i="3"/>
  <c r="I515" i="3"/>
  <c r="I537" i="3"/>
  <c r="I558" i="3"/>
  <c r="I579" i="3"/>
  <c r="I597" i="3"/>
  <c r="I613" i="3"/>
  <c r="I629" i="3"/>
  <c r="I645" i="3"/>
  <c r="I661" i="3"/>
  <c r="I677" i="3"/>
  <c r="I693" i="3"/>
  <c r="I709" i="3"/>
  <c r="I725" i="3"/>
  <c r="I741" i="3"/>
  <c r="I757" i="3"/>
  <c r="I773" i="3"/>
  <c r="I789" i="3"/>
  <c r="I805" i="3"/>
  <c r="I821" i="3"/>
  <c r="I118" i="3"/>
  <c r="I205" i="3"/>
  <c r="I289" i="3"/>
  <c r="I370" i="3"/>
  <c r="I428" i="3"/>
  <c r="I471" i="3"/>
  <c r="I514" i="3"/>
  <c r="I557" i="3"/>
  <c r="I596" i="3"/>
  <c r="I628" i="3"/>
  <c r="I660" i="3"/>
  <c r="I684" i="3"/>
  <c r="I706" i="3"/>
  <c r="I727" i="3"/>
  <c r="I748" i="3"/>
  <c r="I770" i="3"/>
  <c r="I791" i="3"/>
  <c r="I812" i="3"/>
  <c r="I833" i="3"/>
  <c r="I849" i="3"/>
  <c r="I865" i="3"/>
  <c r="I881" i="3"/>
  <c r="I19" i="3"/>
  <c r="I35" i="3"/>
  <c r="I125" i="3"/>
  <c r="I882" i="3"/>
  <c r="H881" i="3" s="1"/>
  <c r="H880" i="3" s="1"/>
  <c r="H879" i="3" s="1"/>
  <c r="H878" i="3" s="1"/>
  <c r="H877" i="3" s="1"/>
  <c r="H876" i="3" s="1"/>
  <c r="H875" i="3" s="1"/>
  <c r="H874" i="3" s="1"/>
  <c r="H873" i="3" s="1"/>
  <c r="H872" i="3" s="1"/>
  <c r="H871" i="3" s="1"/>
  <c r="H870" i="3" s="1"/>
  <c r="H869" i="3" s="1"/>
  <c r="H868" i="3" s="1"/>
  <c r="H867" i="3" s="1"/>
  <c r="H866" i="3" s="1"/>
  <c r="H865" i="3" s="1"/>
  <c r="H864" i="3" s="1"/>
  <c r="H863" i="3" s="1"/>
  <c r="H862" i="3" s="1"/>
  <c r="H861" i="3" s="1"/>
  <c r="H860" i="3" s="1"/>
  <c r="H859" i="3" s="1"/>
  <c r="H858" i="3" s="1"/>
  <c r="H857" i="3" s="1"/>
  <c r="H856" i="3" s="1"/>
  <c r="H855" i="3" s="1"/>
  <c r="H854" i="3" s="1"/>
  <c r="H853" i="3" s="1"/>
  <c r="I559" i="3"/>
  <c r="I686" i="3"/>
  <c r="I850" i="3"/>
  <c r="I374" i="3"/>
  <c r="I874" i="3"/>
  <c r="I80" i="3"/>
  <c r="I834" i="3"/>
  <c r="I474" i="3"/>
  <c r="I842" i="3"/>
  <c r="I40" i="3"/>
  <c r="I782" i="3"/>
  <c r="I95" i="3"/>
  <c r="I111" i="3"/>
  <c r="I127" i="3"/>
  <c r="I143" i="3"/>
  <c r="I159" i="3"/>
  <c r="I175" i="3"/>
  <c r="I191" i="3"/>
  <c r="I207" i="3"/>
  <c r="I223" i="3"/>
  <c r="I239" i="3"/>
  <c r="I255" i="3"/>
  <c r="I271" i="3"/>
  <c r="I287" i="3"/>
  <c r="I303" i="3"/>
  <c r="I319" i="3"/>
  <c r="I335" i="3"/>
  <c r="I351" i="3"/>
  <c r="I367" i="3"/>
  <c r="I383" i="3"/>
  <c r="I399" i="3"/>
  <c r="I415" i="3"/>
  <c r="I431" i="3"/>
  <c r="I108" i="3"/>
  <c r="I124" i="3"/>
  <c r="I140" i="3"/>
  <c r="I156" i="3"/>
  <c r="I172" i="3"/>
  <c r="I188" i="3"/>
  <c r="I204" i="3"/>
  <c r="I220" i="3"/>
  <c r="I236" i="3"/>
  <c r="I252" i="3"/>
  <c r="I268" i="3"/>
  <c r="I284" i="3"/>
  <c r="I300" i="3"/>
  <c r="I316" i="3"/>
  <c r="I332" i="3"/>
  <c r="I348" i="3"/>
  <c r="I98" i="3"/>
  <c r="I130" i="3"/>
  <c r="I162" i="3"/>
  <c r="I194" i="3"/>
  <c r="I226" i="3"/>
  <c r="I258" i="3"/>
  <c r="I290" i="3"/>
  <c r="I322" i="3"/>
  <c r="I354" i="3"/>
  <c r="I378" i="3"/>
  <c r="I400" i="3"/>
  <c r="I421" i="3"/>
  <c r="I440" i="3"/>
  <c r="I456" i="3"/>
  <c r="I472" i="3"/>
  <c r="I488" i="3"/>
  <c r="I504" i="3"/>
  <c r="I520" i="3"/>
  <c r="I536" i="3"/>
  <c r="I552" i="3"/>
  <c r="I568" i="3"/>
  <c r="I584" i="3"/>
  <c r="I126" i="3"/>
  <c r="I169" i="3"/>
  <c r="I213" i="3"/>
  <c r="I254" i="3"/>
  <c r="I297" i="3"/>
  <c r="I341" i="3"/>
  <c r="I376" i="3"/>
  <c r="I404" i="3"/>
  <c r="I433" i="3"/>
  <c r="I32" i="3"/>
  <c r="I803" i="3"/>
  <c r="I48" i="3"/>
  <c r="I792" i="3"/>
  <c r="I209" i="3"/>
  <c r="I750" i="3"/>
  <c r="I8" i="3"/>
  <c r="I707" i="3"/>
  <c r="I99" i="3"/>
  <c r="I115" i="3"/>
  <c r="I131" i="3"/>
  <c r="I147" i="3"/>
  <c r="I163" i="3"/>
  <c r="I179" i="3"/>
  <c r="I195" i="3"/>
  <c r="I211" i="3"/>
  <c r="I227" i="3"/>
  <c r="I243" i="3"/>
  <c r="I259" i="3"/>
  <c r="I275" i="3"/>
  <c r="I291" i="3"/>
  <c r="I307" i="3"/>
  <c r="I323" i="3"/>
  <c r="I339" i="3"/>
  <c r="I355" i="3"/>
  <c r="I371" i="3"/>
  <c r="I387" i="3"/>
  <c r="I403" i="3"/>
  <c r="I419" i="3"/>
  <c r="I96" i="3"/>
  <c r="I112" i="3"/>
  <c r="I128" i="3"/>
  <c r="I144" i="3"/>
  <c r="I160" i="3"/>
  <c r="I176" i="3"/>
  <c r="I192" i="3"/>
  <c r="I208" i="3"/>
  <c r="I224" i="3"/>
  <c r="I240" i="3"/>
  <c r="I256" i="3"/>
  <c r="I272" i="3"/>
  <c r="I288" i="3"/>
  <c r="I304" i="3"/>
  <c r="I320" i="3"/>
  <c r="I336" i="3"/>
  <c r="I352" i="3"/>
  <c r="I106" i="3"/>
  <c r="I138" i="3"/>
  <c r="I170" i="3"/>
  <c r="I202" i="3"/>
  <c r="I234" i="3"/>
  <c r="I266" i="3"/>
  <c r="I298" i="3"/>
  <c r="I330" i="3"/>
  <c r="I362" i="3"/>
  <c r="I384" i="3"/>
  <c r="I405" i="3"/>
  <c r="I426" i="3"/>
  <c r="I444" i="3"/>
  <c r="I460" i="3"/>
  <c r="I476" i="3"/>
  <c r="I492" i="3"/>
  <c r="I508" i="3"/>
  <c r="I524" i="3"/>
  <c r="I540" i="3"/>
  <c r="I556" i="3"/>
  <c r="I572" i="3"/>
  <c r="I94" i="3"/>
  <c r="I137" i="3"/>
  <c r="I181" i="3"/>
  <c r="I222" i="3"/>
  <c r="I265" i="3"/>
  <c r="I309" i="3"/>
  <c r="I350" i="3"/>
  <c r="I382" i="3"/>
  <c r="I412" i="3"/>
  <c r="I438" i="3"/>
  <c r="I459" i="3"/>
  <c r="I481" i="3"/>
  <c r="I502" i="3"/>
  <c r="I523" i="3"/>
  <c r="I545" i="3"/>
  <c r="I566" i="3"/>
  <c r="I587" i="3"/>
  <c r="I603" i="3"/>
  <c r="I64" i="3"/>
  <c r="I771" i="3"/>
  <c r="I662" i="3"/>
  <c r="I16" i="3"/>
  <c r="I728" i="3"/>
  <c r="I88" i="3"/>
  <c r="I517" i="3"/>
  <c r="I858" i="3"/>
  <c r="I598" i="3"/>
  <c r="I103" i="3"/>
  <c r="I119" i="3"/>
  <c r="I135" i="3"/>
  <c r="I151" i="3"/>
  <c r="I167" i="3"/>
  <c r="I183" i="3"/>
  <c r="I199" i="3"/>
  <c r="I215" i="3"/>
  <c r="I231" i="3"/>
  <c r="I247" i="3"/>
  <c r="I263" i="3"/>
  <c r="I279" i="3"/>
  <c r="I295" i="3"/>
  <c r="I311" i="3"/>
  <c r="I327" i="3"/>
  <c r="I343" i="3"/>
  <c r="I359" i="3"/>
  <c r="I375" i="3"/>
  <c r="I391" i="3"/>
  <c r="I407" i="3"/>
  <c r="I423" i="3"/>
  <c r="I100" i="3"/>
  <c r="I116" i="3"/>
  <c r="I132" i="3"/>
  <c r="I148" i="3"/>
  <c r="I164" i="3"/>
  <c r="I180" i="3"/>
  <c r="I196" i="3"/>
  <c r="I212" i="3"/>
  <c r="I228" i="3"/>
  <c r="I244" i="3"/>
  <c r="I260" i="3"/>
  <c r="I276" i="3"/>
  <c r="I292" i="3"/>
  <c r="I308" i="3"/>
  <c r="I324" i="3"/>
  <c r="I340" i="3"/>
  <c r="I356" i="3"/>
  <c r="I114" i="3"/>
  <c r="I146" i="3"/>
  <c r="I178" i="3"/>
  <c r="I210" i="3"/>
  <c r="I242" i="3"/>
  <c r="I274" i="3"/>
  <c r="I306" i="3"/>
  <c r="I338" i="3"/>
  <c r="I368" i="3"/>
  <c r="I389" i="3"/>
  <c r="I410" i="3"/>
  <c r="I432" i="3"/>
  <c r="I448" i="3"/>
  <c r="I464" i="3"/>
  <c r="I480" i="3"/>
  <c r="I496" i="3"/>
  <c r="I512" i="3"/>
  <c r="I528" i="3"/>
  <c r="I544" i="3"/>
  <c r="I560" i="3"/>
  <c r="I576" i="3"/>
  <c r="I105" i="3"/>
  <c r="I149" i="3"/>
  <c r="I190" i="3"/>
  <c r="I233" i="3"/>
  <c r="I277" i="3"/>
  <c r="I318" i="3"/>
  <c r="I361" i="3"/>
  <c r="I390" i="3"/>
  <c r="I418" i="3"/>
  <c r="I443" i="3"/>
  <c r="H852" i="3" l="1"/>
  <c r="H851" i="3" s="1"/>
  <c r="H850" i="3" s="1"/>
  <c r="H849" i="3" s="1"/>
  <c r="H848" i="3" s="1"/>
  <c r="H847" i="3" s="1"/>
  <c r="H846" i="3" s="1"/>
  <c r="H845" i="3" s="1"/>
  <c r="H844" i="3" s="1"/>
  <c r="H843" i="3" s="1"/>
  <c r="H842" i="3" s="1"/>
  <c r="H841" i="3" s="1"/>
  <c r="H840" i="3" s="1"/>
  <c r="H839" i="3" s="1"/>
  <c r="H838" i="3" s="1"/>
  <c r="H837" i="3" s="1"/>
  <c r="H836" i="3" s="1"/>
  <c r="H835" i="3" s="1"/>
  <c r="H834" i="3" s="1"/>
  <c r="H833" i="3" s="1"/>
  <c r="H832" i="3" s="1"/>
  <c r="H831" i="3" s="1"/>
  <c r="H830" i="3" s="1"/>
  <c r="H829" i="3" s="1"/>
  <c r="H828" i="3" s="1"/>
  <c r="H827" i="3" s="1"/>
  <c r="H826" i="3" s="1"/>
  <c r="H825" i="3" s="1"/>
  <c r="H824" i="3" s="1"/>
  <c r="H823" i="3" s="1"/>
  <c r="H822" i="3" s="1"/>
  <c r="H821" i="3" s="1"/>
  <c r="H820" i="3" s="1"/>
  <c r="H819" i="3" s="1"/>
  <c r="H818" i="3" s="1"/>
  <c r="H817" i="3" s="1"/>
  <c r="H816" i="3" s="1"/>
  <c r="H815" i="3" s="1"/>
  <c r="H814" i="3" s="1"/>
  <c r="H813" i="3" s="1"/>
  <c r="H812" i="3" s="1"/>
  <c r="H811" i="3" s="1"/>
  <c r="H810" i="3" s="1"/>
  <c r="H809" i="3" s="1"/>
  <c r="H808" i="3" s="1"/>
  <c r="H807" i="3" s="1"/>
  <c r="H806" i="3" s="1"/>
  <c r="H805" i="3" s="1"/>
  <c r="H804" i="3" s="1"/>
  <c r="H803" i="3" s="1"/>
  <c r="H802" i="3" s="1"/>
  <c r="H801" i="3" s="1"/>
  <c r="H800" i="3" s="1"/>
  <c r="H799" i="3" s="1"/>
  <c r="H798" i="3" s="1"/>
  <c r="H797" i="3" s="1"/>
  <c r="H796" i="3" s="1"/>
  <c r="H795" i="3" s="1"/>
  <c r="H794" i="3" s="1"/>
  <c r="H793" i="3" s="1"/>
  <c r="H792" i="3" s="1"/>
  <c r="H791" i="3" s="1"/>
  <c r="H790" i="3" s="1"/>
  <c r="H789" i="3" s="1"/>
  <c r="H788" i="3" s="1"/>
  <c r="H787" i="3" s="1"/>
  <c r="H786" i="3" s="1"/>
  <c r="H785" i="3" s="1"/>
  <c r="H784" i="3" s="1"/>
  <c r="H783" i="3" s="1"/>
  <c r="H782" i="3" s="1"/>
  <c r="H781" i="3" s="1"/>
  <c r="H780" i="3" s="1"/>
  <c r="H779" i="3" s="1"/>
  <c r="H778" i="3" s="1"/>
  <c r="H777" i="3" s="1"/>
  <c r="H776" i="3" s="1"/>
  <c r="H775" i="3" s="1"/>
  <c r="H774" i="3" s="1"/>
  <c r="H773" i="3" s="1"/>
  <c r="H772" i="3" s="1"/>
  <c r="H771" i="3" s="1"/>
  <c r="H770" i="3" s="1"/>
  <c r="H769" i="3" s="1"/>
  <c r="H768" i="3" s="1"/>
  <c r="H767" i="3" s="1"/>
  <c r="H766" i="3" s="1"/>
  <c r="H765" i="3" s="1"/>
  <c r="H764" i="3" s="1"/>
  <c r="H763" i="3" s="1"/>
  <c r="H762" i="3" s="1"/>
  <c r="H761" i="3" s="1"/>
  <c r="H760" i="3" s="1"/>
  <c r="H759" i="3" s="1"/>
  <c r="H758" i="3" s="1"/>
  <c r="H757" i="3" s="1"/>
  <c r="H756" i="3" s="1"/>
  <c r="H755" i="3" s="1"/>
  <c r="H754" i="3" s="1"/>
  <c r="H753" i="3" s="1"/>
  <c r="H752" i="3" s="1"/>
  <c r="H751" i="3" s="1"/>
  <c r="H750" i="3" s="1"/>
  <c r="H749" i="3" s="1"/>
  <c r="H748" i="3" s="1"/>
  <c r="H747" i="3" s="1"/>
  <c r="H746" i="3" s="1"/>
  <c r="H745" i="3" s="1"/>
  <c r="H744" i="3" s="1"/>
  <c r="H743" i="3" s="1"/>
  <c r="H742" i="3" s="1"/>
  <c r="H741" i="3" s="1"/>
  <c r="H740" i="3" s="1"/>
  <c r="H739" i="3" s="1"/>
  <c r="H738" i="3" s="1"/>
  <c r="H737" i="3" s="1"/>
  <c r="H736" i="3" s="1"/>
  <c r="H735" i="3" s="1"/>
  <c r="H734" i="3" s="1"/>
  <c r="H733" i="3" s="1"/>
  <c r="H732" i="3" s="1"/>
  <c r="H731" i="3" s="1"/>
  <c r="H730" i="3" s="1"/>
  <c r="H729" i="3" s="1"/>
  <c r="H728" i="3" s="1"/>
  <c r="H727" i="3" s="1"/>
  <c r="H726" i="3" s="1"/>
  <c r="H725" i="3" s="1"/>
  <c r="H724" i="3" s="1"/>
  <c r="H723" i="3" s="1"/>
  <c r="H722" i="3" s="1"/>
  <c r="H721" i="3" s="1"/>
  <c r="H720" i="3" s="1"/>
  <c r="H719" i="3" s="1"/>
  <c r="H718" i="3" s="1"/>
  <c r="H717" i="3" s="1"/>
  <c r="H716" i="3" s="1"/>
  <c r="H715" i="3" s="1"/>
  <c r="H714" i="3" s="1"/>
  <c r="H713" i="3" s="1"/>
  <c r="H712" i="3" s="1"/>
  <c r="H711" i="3" s="1"/>
  <c r="H710" i="3" s="1"/>
  <c r="H709" i="3" s="1"/>
  <c r="H708" i="3" s="1"/>
  <c r="H707" i="3" s="1"/>
  <c r="H706" i="3" s="1"/>
  <c r="H705" i="3" s="1"/>
  <c r="H704" i="3" s="1"/>
  <c r="H703" i="3" s="1"/>
  <c r="H702" i="3" s="1"/>
  <c r="H701" i="3" s="1"/>
  <c r="H700" i="3" s="1"/>
  <c r="H699" i="3" s="1"/>
  <c r="H698" i="3" s="1"/>
  <c r="H697" i="3" s="1"/>
  <c r="H696" i="3" s="1"/>
  <c r="H695" i="3" s="1"/>
  <c r="H694" i="3" s="1"/>
  <c r="H693" i="3" s="1"/>
  <c r="H692" i="3" s="1"/>
  <c r="H691" i="3" s="1"/>
  <c r="H690" i="3" s="1"/>
  <c r="H689" i="3" s="1"/>
  <c r="H688" i="3" s="1"/>
  <c r="H687" i="3" s="1"/>
  <c r="H686" i="3" s="1"/>
  <c r="H685" i="3" s="1"/>
  <c r="H684" i="3" s="1"/>
  <c r="H683" i="3" s="1"/>
  <c r="H682" i="3" s="1"/>
  <c r="H681" i="3" s="1"/>
  <c r="H680" i="3" s="1"/>
  <c r="H679" i="3" s="1"/>
  <c r="H678" i="3" s="1"/>
  <c r="H677" i="3" s="1"/>
  <c r="H676" i="3" s="1"/>
  <c r="H675" i="3" s="1"/>
  <c r="H674" i="3" s="1"/>
  <c r="H673" i="3" s="1"/>
  <c r="H672" i="3" s="1"/>
  <c r="H671" i="3" s="1"/>
  <c r="H670" i="3" s="1"/>
  <c r="H669" i="3" s="1"/>
  <c r="H668" i="3" s="1"/>
  <c r="H667" i="3" s="1"/>
  <c r="H666" i="3" s="1"/>
  <c r="H665" i="3" s="1"/>
  <c r="H664" i="3" s="1"/>
  <c r="H663" i="3" s="1"/>
  <c r="H662" i="3" s="1"/>
  <c r="H661" i="3" s="1"/>
  <c r="H660" i="3" s="1"/>
  <c r="H659" i="3" s="1"/>
  <c r="H658" i="3" s="1"/>
  <c r="H657" i="3" s="1"/>
  <c r="H656" i="3" s="1"/>
  <c r="H655" i="3" s="1"/>
  <c r="H654" i="3" s="1"/>
  <c r="H653" i="3" s="1"/>
  <c r="H652" i="3" s="1"/>
  <c r="H651" i="3" s="1"/>
  <c r="H650" i="3" s="1"/>
  <c r="H649" i="3" s="1"/>
  <c r="H648" i="3" s="1"/>
  <c r="H647" i="3" s="1"/>
  <c r="H646" i="3" s="1"/>
  <c r="H645" i="3" s="1"/>
  <c r="H644" i="3" s="1"/>
  <c r="H643" i="3" s="1"/>
  <c r="H642" i="3" s="1"/>
  <c r="H641" i="3" s="1"/>
  <c r="H640" i="3" s="1"/>
  <c r="H639" i="3" s="1"/>
  <c r="H638" i="3" s="1"/>
  <c r="H637" i="3" s="1"/>
  <c r="H636" i="3" s="1"/>
  <c r="H635" i="3" s="1"/>
  <c r="H634" i="3" s="1"/>
  <c r="H633" i="3" s="1"/>
  <c r="H632" i="3" s="1"/>
  <c r="H631" i="3" s="1"/>
  <c r="H630" i="3" s="1"/>
  <c r="H629" i="3" s="1"/>
  <c r="H628" i="3" s="1"/>
  <c r="H627" i="3" s="1"/>
  <c r="H626" i="3" s="1"/>
  <c r="H625" i="3" s="1"/>
  <c r="H624" i="3" s="1"/>
  <c r="H623" i="3" s="1"/>
  <c r="H622" i="3" s="1"/>
  <c r="H621" i="3" s="1"/>
  <c r="H620" i="3" s="1"/>
  <c r="H619" i="3" s="1"/>
  <c r="H618" i="3" s="1"/>
  <c r="H617" i="3" s="1"/>
  <c r="H616" i="3" s="1"/>
  <c r="H615" i="3" s="1"/>
  <c r="H614" i="3" s="1"/>
  <c r="H613" i="3" s="1"/>
  <c r="H612" i="3" s="1"/>
  <c r="H611" i="3" s="1"/>
  <c r="H610" i="3" s="1"/>
  <c r="H609" i="3" s="1"/>
  <c r="H608" i="3" s="1"/>
  <c r="H607" i="3" s="1"/>
  <c r="H606" i="3" s="1"/>
  <c r="H605" i="3" s="1"/>
  <c r="H604" i="3" s="1"/>
  <c r="H603" i="3" s="1"/>
  <c r="H602" i="3" s="1"/>
  <c r="H601" i="3" s="1"/>
  <c r="H600" i="3" s="1"/>
  <c r="H599" i="3" s="1"/>
  <c r="H598" i="3" s="1"/>
  <c r="H597" i="3" s="1"/>
  <c r="H596" i="3" s="1"/>
  <c r="H595" i="3" s="1"/>
  <c r="H594" i="3" s="1"/>
  <c r="H593" i="3" s="1"/>
  <c r="H592" i="3" s="1"/>
  <c r="H591" i="3" s="1"/>
  <c r="H590" i="3" s="1"/>
  <c r="H589" i="3" s="1"/>
  <c r="H588" i="3" s="1"/>
  <c r="H587" i="3" s="1"/>
  <c r="H586" i="3" s="1"/>
  <c r="H585" i="3" s="1"/>
  <c r="H584" i="3" s="1"/>
  <c r="H583" i="3" s="1"/>
  <c r="H582" i="3" s="1"/>
  <c r="H581" i="3" s="1"/>
  <c r="H580" i="3" s="1"/>
  <c r="H579" i="3" s="1"/>
  <c r="H578" i="3" s="1"/>
  <c r="H577" i="3" s="1"/>
  <c r="H576" i="3" s="1"/>
  <c r="H575" i="3" s="1"/>
  <c r="H574" i="3" s="1"/>
  <c r="H573" i="3" s="1"/>
  <c r="H572" i="3" s="1"/>
  <c r="H571" i="3" s="1"/>
  <c r="H570" i="3" s="1"/>
  <c r="H569" i="3" s="1"/>
  <c r="H568" i="3" s="1"/>
  <c r="H567" i="3" s="1"/>
  <c r="H566" i="3" s="1"/>
  <c r="H565" i="3" s="1"/>
  <c r="H564" i="3" s="1"/>
  <c r="H563" i="3" s="1"/>
  <c r="H562" i="3" s="1"/>
  <c r="H561" i="3" s="1"/>
  <c r="H560" i="3" s="1"/>
  <c r="H559" i="3" s="1"/>
  <c r="H558" i="3" s="1"/>
  <c r="H557" i="3" s="1"/>
  <c r="H556" i="3" s="1"/>
  <c r="H555" i="3" s="1"/>
  <c r="H554" i="3" s="1"/>
  <c r="H553" i="3" s="1"/>
  <c r="H552" i="3" s="1"/>
  <c r="H551" i="3" s="1"/>
  <c r="H550" i="3" s="1"/>
  <c r="H549" i="3" s="1"/>
  <c r="H548" i="3" s="1"/>
  <c r="H547" i="3" s="1"/>
  <c r="H546" i="3" s="1"/>
  <c r="H545" i="3" s="1"/>
  <c r="H544" i="3" s="1"/>
  <c r="H543" i="3" s="1"/>
  <c r="H542" i="3" s="1"/>
  <c r="H541" i="3" s="1"/>
  <c r="H540" i="3" s="1"/>
  <c r="H539" i="3" s="1"/>
  <c r="H538" i="3" s="1"/>
  <c r="H537" i="3" s="1"/>
  <c r="H536" i="3" s="1"/>
  <c r="H535" i="3" s="1"/>
  <c r="H534" i="3" s="1"/>
  <c r="H533" i="3" s="1"/>
  <c r="H532" i="3" s="1"/>
  <c r="H531" i="3" s="1"/>
  <c r="H530" i="3" s="1"/>
  <c r="H529" i="3" s="1"/>
  <c r="H528" i="3" s="1"/>
  <c r="H527" i="3" s="1"/>
  <c r="H526" i="3" s="1"/>
  <c r="H525" i="3" s="1"/>
  <c r="H524" i="3" s="1"/>
  <c r="H523" i="3" s="1"/>
  <c r="H522" i="3" s="1"/>
  <c r="H521" i="3" s="1"/>
  <c r="H520" i="3" s="1"/>
  <c r="H519" i="3" s="1"/>
  <c r="H518" i="3" s="1"/>
  <c r="H517" i="3" s="1"/>
  <c r="H516" i="3" s="1"/>
  <c r="H515" i="3" s="1"/>
  <c r="H514" i="3" s="1"/>
  <c r="H513" i="3" s="1"/>
  <c r="H512" i="3" s="1"/>
  <c r="H511" i="3" s="1"/>
  <c r="H510" i="3" s="1"/>
  <c r="H509" i="3" s="1"/>
  <c r="H508" i="3" s="1"/>
  <c r="H507" i="3" s="1"/>
  <c r="H506" i="3" s="1"/>
  <c r="H505" i="3" s="1"/>
  <c r="H504" i="3" s="1"/>
  <c r="H503" i="3" s="1"/>
  <c r="H502" i="3" s="1"/>
  <c r="H501" i="3" s="1"/>
  <c r="H500" i="3" s="1"/>
  <c r="H499" i="3" s="1"/>
  <c r="H498" i="3" s="1"/>
  <c r="H497" i="3" s="1"/>
  <c r="H496" i="3" s="1"/>
  <c r="H495" i="3" s="1"/>
  <c r="H494" i="3" s="1"/>
  <c r="H493" i="3" s="1"/>
  <c r="H492" i="3" s="1"/>
  <c r="H491" i="3" s="1"/>
  <c r="H490" i="3" s="1"/>
  <c r="H489" i="3" s="1"/>
  <c r="H488" i="3" s="1"/>
  <c r="H487" i="3" s="1"/>
  <c r="H486" i="3" s="1"/>
  <c r="H485" i="3" s="1"/>
  <c r="H484" i="3" s="1"/>
  <c r="H483" i="3" s="1"/>
  <c r="H482" i="3" s="1"/>
  <c r="H481" i="3" s="1"/>
  <c r="H480" i="3" s="1"/>
  <c r="H479" i="3" s="1"/>
  <c r="H478" i="3" s="1"/>
  <c r="H477" i="3" s="1"/>
  <c r="H476" i="3" s="1"/>
  <c r="H475" i="3" s="1"/>
  <c r="H474" i="3" s="1"/>
  <c r="H473" i="3" s="1"/>
  <c r="H472" i="3" s="1"/>
  <c r="H471" i="3" s="1"/>
  <c r="H470" i="3" s="1"/>
  <c r="H469" i="3" s="1"/>
  <c r="H468" i="3" s="1"/>
  <c r="H467" i="3" s="1"/>
  <c r="H466" i="3" s="1"/>
  <c r="H465" i="3" s="1"/>
  <c r="H464" i="3" s="1"/>
  <c r="H463" i="3" s="1"/>
  <c r="H462" i="3" s="1"/>
  <c r="H461" i="3" s="1"/>
  <c r="H460" i="3" s="1"/>
  <c r="H459" i="3" s="1"/>
  <c r="H458" i="3" s="1"/>
  <c r="H457" i="3" s="1"/>
  <c r="H456" i="3" s="1"/>
  <c r="H455" i="3" s="1"/>
  <c r="H454" i="3" s="1"/>
  <c r="H453" i="3" s="1"/>
  <c r="H452" i="3" s="1"/>
  <c r="H451" i="3" s="1"/>
  <c r="H450" i="3" s="1"/>
  <c r="H449" i="3" s="1"/>
  <c r="H448" i="3" s="1"/>
  <c r="H447" i="3" s="1"/>
  <c r="H446" i="3" s="1"/>
  <c r="H445" i="3" s="1"/>
  <c r="H444" i="3" s="1"/>
  <c r="H443" i="3" s="1"/>
  <c r="H442" i="3" s="1"/>
  <c r="H441" i="3" s="1"/>
  <c r="H440" i="3" s="1"/>
  <c r="H439" i="3" s="1"/>
  <c r="H438" i="3" s="1"/>
  <c r="H437" i="3" s="1"/>
  <c r="H436" i="3" s="1"/>
  <c r="H435" i="3" s="1"/>
  <c r="H434" i="3" s="1"/>
  <c r="H433" i="3" s="1"/>
  <c r="H432" i="3" s="1"/>
  <c r="H431" i="3" s="1"/>
  <c r="H430" i="3" s="1"/>
  <c r="H429" i="3" s="1"/>
  <c r="H428" i="3" s="1"/>
  <c r="H427" i="3" s="1"/>
  <c r="H426" i="3" s="1"/>
  <c r="H425" i="3" s="1"/>
  <c r="H424" i="3" s="1"/>
  <c r="H423" i="3" s="1"/>
  <c r="H422" i="3" s="1"/>
  <c r="H421" i="3" s="1"/>
  <c r="H420" i="3" s="1"/>
  <c r="H419" i="3" s="1"/>
  <c r="H418" i="3" s="1"/>
  <c r="H417" i="3" s="1"/>
  <c r="H416" i="3" s="1"/>
  <c r="H415" i="3" s="1"/>
  <c r="H414" i="3" s="1"/>
  <c r="H413" i="3" s="1"/>
  <c r="H412" i="3" s="1"/>
  <c r="H411" i="3" s="1"/>
  <c r="H410" i="3" s="1"/>
  <c r="H409" i="3" s="1"/>
  <c r="H408" i="3" s="1"/>
  <c r="H407" i="3" s="1"/>
  <c r="H406" i="3" s="1"/>
  <c r="H405" i="3" s="1"/>
  <c r="H404" i="3" s="1"/>
  <c r="H403" i="3" s="1"/>
  <c r="H402" i="3" s="1"/>
  <c r="H401" i="3" s="1"/>
  <c r="H400" i="3" s="1"/>
  <c r="H399" i="3" s="1"/>
  <c r="H398" i="3" s="1"/>
  <c r="H397" i="3" s="1"/>
  <c r="H396" i="3" s="1"/>
  <c r="H395" i="3" s="1"/>
  <c r="H394" i="3" s="1"/>
  <c r="H393" i="3" s="1"/>
  <c r="H392" i="3" s="1"/>
  <c r="H391" i="3" s="1"/>
  <c r="H390" i="3" s="1"/>
  <c r="H389" i="3" s="1"/>
  <c r="H388" i="3" s="1"/>
  <c r="H387" i="3" s="1"/>
  <c r="H386" i="3" s="1"/>
  <c r="H385" i="3" s="1"/>
  <c r="H384" i="3" s="1"/>
  <c r="H383" i="3" s="1"/>
  <c r="H382" i="3" s="1"/>
  <c r="H381" i="3" s="1"/>
  <c r="H380" i="3" s="1"/>
  <c r="H379" i="3" s="1"/>
  <c r="H378" i="3" s="1"/>
  <c r="H377" i="3" s="1"/>
  <c r="H376" i="3" s="1"/>
  <c r="H375" i="3" s="1"/>
  <c r="H374" i="3" s="1"/>
  <c r="H373" i="3" s="1"/>
  <c r="H372" i="3" s="1"/>
  <c r="H371" i="3" s="1"/>
  <c r="H370" i="3" s="1"/>
  <c r="H369" i="3" s="1"/>
  <c r="H368" i="3" s="1"/>
  <c r="H367" i="3" s="1"/>
  <c r="H366" i="3" s="1"/>
  <c r="H365" i="3" s="1"/>
  <c r="H364" i="3" s="1"/>
  <c r="H363" i="3" s="1"/>
  <c r="H362" i="3" s="1"/>
  <c r="H361" i="3" s="1"/>
  <c r="H360" i="3" s="1"/>
  <c r="H359" i="3" s="1"/>
  <c r="H358" i="3" s="1"/>
  <c r="H357" i="3" s="1"/>
  <c r="H356" i="3" s="1"/>
  <c r="H355" i="3" s="1"/>
  <c r="H354" i="3" s="1"/>
  <c r="H353" i="3" s="1"/>
  <c r="H352" i="3" s="1"/>
  <c r="H351" i="3" s="1"/>
  <c r="H350" i="3" s="1"/>
  <c r="H349" i="3" s="1"/>
  <c r="H348" i="3" s="1"/>
  <c r="H347" i="3" s="1"/>
  <c r="H346" i="3" s="1"/>
  <c r="H345" i="3" s="1"/>
  <c r="H344" i="3" s="1"/>
  <c r="H343" i="3" s="1"/>
  <c r="H342" i="3" s="1"/>
  <c r="H341" i="3" s="1"/>
  <c r="H340" i="3" s="1"/>
  <c r="H339" i="3" s="1"/>
  <c r="H338" i="3" s="1"/>
  <c r="H337" i="3" s="1"/>
  <c r="H336" i="3" s="1"/>
  <c r="H335" i="3" s="1"/>
  <c r="H334" i="3" s="1"/>
  <c r="H333" i="3" s="1"/>
  <c r="H332" i="3" s="1"/>
  <c r="H331" i="3" s="1"/>
  <c r="H330" i="3" s="1"/>
  <c r="H329" i="3" s="1"/>
  <c r="H328" i="3" s="1"/>
  <c r="H327" i="3" s="1"/>
  <c r="H326" i="3" s="1"/>
  <c r="H325" i="3" s="1"/>
  <c r="H324" i="3" s="1"/>
  <c r="H323" i="3" s="1"/>
  <c r="H322" i="3" s="1"/>
  <c r="H321" i="3" s="1"/>
  <c r="H320" i="3" s="1"/>
  <c r="H319" i="3" s="1"/>
  <c r="H318" i="3" s="1"/>
  <c r="H317" i="3" s="1"/>
  <c r="H316" i="3" s="1"/>
  <c r="H315" i="3" s="1"/>
  <c r="H314" i="3" s="1"/>
  <c r="H313" i="3" s="1"/>
  <c r="H312" i="3" s="1"/>
  <c r="H311" i="3" s="1"/>
  <c r="H310" i="3" s="1"/>
  <c r="H309" i="3" s="1"/>
  <c r="H308" i="3" s="1"/>
  <c r="H307" i="3" s="1"/>
  <c r="H306" i="3" s="1"/>
  <c r="H305" i="3" s="1"/>
  <c r="H304" i="3" s="1"/>
  <c r="H303" i="3" s="1"/>
  <c r="H302" i="3" s="1"/>
  <c r="H301" i="3" s="1"/>
  <c r="H300" i="3" s="1"/>
  <c r="H299" i="3" s="1"/>
  <c r="H298" i="3" s="1"/>
  <c r="H297" i="3" s="1"/>
  <c r="H296" i="3" s="1"/>
  <c r="H295" i="3" s="1"/>
  <c r="H294" i="3" s="1"/>
  <c r="H293" i="3" s="1"/>
  <c r="H292" i="3" s="1"/>
  <c r="H291" i="3" s="1"/>
  <c r="H290" i="3" s="1"/>
  <c r="H289" i="3" s="1"/>
  <c r="H288" i="3" s="1"/>
  <c r="H287" i="3" s="1"/>
  <c r="H286" i="3" s="1"/>
  <c r="H285" i="3" s="1"/>
  <c r="H284" i="3" s="1"/>
  <c r="H283" i="3" s="1"/>
  <c r="H282" i="3" s="1"/>
  <c r="H281" i="3" s="1"/>
  <c r="H280" i="3" s="1"/>
  <c r="H279" i="3" s="1"/>
  <c r="H278" i="3" s="1"/>
  <c r="H277" i="3" s="1"/>
  <c r="H276" i="3" s="1"/>
  <c r="H275" i="3" s="1"/>
  <c r="H274" i="3" s="1"/>
  <c r="H273" i="3" s="1"/>
  <c r="H272" i="3" s="1"/>
  <c r="H271" i="3" s="1"/>
  <c r="H270" i="3" s="1"/>
  <c r="H269" i="3" s="1"/>
  <c r="H268" i="3" s="1"/>
  <c r="H267" i="3" s="1"/>
  <c r="H266" i="3" s="1"/>
  <c r="H265" i="3" s="1"/>
  <c r="H264" i="3" s="1"/>
  <c r="H263" i="3" s="1"/>
  <c r="H262" i="3" s="1"/>
  <c r="H261" i="3" s="1"/>
  <c r="H260" i="3" s="1"/>
  <c r="H259" i="3" s="1"/>
  <c r="H258" i="3" s="1"/>
  <c r="H257" i="3" s="1"/>
  <c r="H256" i="3" s="1"/>
  <c r="H255" i="3" s="1"/>
  <c r="H254" i="3" s="1"/>
  <c r="H253" i="3" s="1"/>
  <c r="H252" i="3" s="1"/>
  <c r="H251" i="3" s="1"/>
  <c r="H250" i="3" s="1"/>
  <c r="H249" i="3" s="1"/>
  <c r="H248" i="3" s="1"/>
  <c r="H247" i="3" s="1"/>
  <c r="H246" i="3" s="1"/>
  <c r="H245" i="3" s="1"/>
  <c r="H244" i="3" s="1"/>
  <c r="H243" i="3" s="1"/>
  <c r="H242" i="3" s="1"/>
  <c r="H241" i="3" s="1"/>
  <c r="H240" i="3" s="1"/>
  <c r="H239" i="3" s="1"/>
  <c r="H238" i="3" s="1"/>
  <c r="H237" i="3" s="1"/>
  <c r="H236" i="3" s="1"/>
  <c r="H235" i="3" s="1"/>
  <c r="H234" i="3" s="1"/>
  <c r="H233" i="3" s="1"/>
  <c r="H232" i="3" s="1"/>
  <c r="H231" i="3" s="1"/>
  <c r="H230" i="3" s="1"/>
  <c r="H229" i="3" s="1"/>
  <c r="H228" i="3" s="1"/>
  <c r="H227" i="3" s="1"/>
  <c r="H226" i="3" s="1"/>
  <c r="H225" i="3" s="1"/>
  <c r="H224" i="3" s="1"/>
  <c r="H223" i="3" s="1"/>
  <c r="H222" i="3" s="1"/>
  <c r="H221" i="3" s="1"/>
  <c r="H220" i="3" s="1"/>
  <c r="H219" i="3" s="1"/>
  <c r="H218" i="3" s="1"/>
  <c r="H217" i="3" s="1"/>
  <c r="H216" i="3" s="1"/>
  <c r="H215" i="3" s="1"/>
  <c r="H214" i="3" s="1"/>
  <c r="H213" i="3" s="1"/>
  <c r="H212" i="3" s="1"/>
  <c r="H211" i="3" s="1"/>
  <c r="H210" i="3" s="1"/>
  <c r="H209" i="3" s="1"/>
  <c r="H208" i="3" s="1"/>
  <c r="H207" i="3" s="1"/>
  <c r="H206" i="3" s="1"/>
  <c r="H205" i="3" s="1"/>
  <c r="H204" i="3" s="1"/>
  <c r="H203" i="3" s="1"/>
  <c r="H202" i="3" s="1"/>
  <c r="H201" i="3" s="1"/>
  <c r="H200" i="3" s="1"/>
  <c r="H199" i="3" s="1"/>
  <c r="H198" i="3" s="1"/>
  <c r="H197" i="3" s="1"/>
  <c r="H196" i="3" s="1"/>
  <c r="H195" i="3" s="1"/>
  <c r="H194" i="3" s="1"/>
  <c r="H193" i="3" s="1"/>
  <c r="H192" i="3" s="1"/>
  <c r="H191" i="3" s="1"/>
  <c r="H190" i="3" s="1"/>
  <c r="H189" i="3" s="1"/>
  <c r="H188" i="3" s="1"/>
  <c r="H187" i="3" s="1"/>
  <c r="H186" i="3" s="1"/>
  <c r="H185" i="3" s="1"/>
  <c r="H184" i="3" s="1"/>
  <c r="H183" i="3" s="1"/>
  <c r="H182" i="3" s="1"/>
  <c r="H181" i="3" s="1"/>
  <c r="H180" i="3" s="1"/>
  <c r="H179" i="3" s="1"/>
  <c r="H178" i="3" s="1"/>
  <c r="H177" i="3" s="1"/>
  <c r="H176" i="3" s="1"/>
  <c r="H175" i="3" s="1"/>
  <c r="H174" i="3" s="1"/>
  <c r="H173" i="3" s="1"/>
  <c r="H172" i="3" s="1"/>
  <c r="H171" i="3" s="1"/>
  <c r="H170" i="3" s="1"/>
  <c r="H169" i="3" s="1"/>
  <c r="H168" i="3" s="1"/>
  <c r="H167" i="3" s="1"/>
  <c r="H166" i="3" s="1"/>
  <c r="H165" i="3" s="1"/>
  <c r="H164" i="3" s="1"/>
  <c r="H163" i="3" s="1"/>
  <c r="H162" i="3" s="1"/>
  <c r="H161" i="3" s="1"/>
  <c r="H160" i="3" s="1"/>
  <c r="H159" i="3" s="1"/>
  <c r="H158" i="3" s="1"/>
  <c r="H157" i="3" s="1"/>
  <c r="H156" i="3" s="1"/>
  <c r="H155" i="3" s="1"/>
  <c r="H154" i="3" s="1"/>
  <c r="H153" i="3" s="1"/>
  <c r="H152" i="3" s="1"/>
  <c r="H151" i="3" s="1"/>
  <c r="H150" i="3" s="1"/>
  <c r="H149" i="3" s="1"/>
  <c r="H148" i="3" s="1"/>
  <c r="H147" i="3" s="1"/>
  <c r="H146" i="3" s="1"/>
  <c r="H145" i="3" s="1"/>
  <c r="H144" i="3" s="1"/>
  <c r="H143" i="3" s="1"/>
  <c r="H142" i="3" s="1"/>
  <c r="H141" i="3" s="1"/>
  <c r="H140" i="3" s="1"/>
  <c r="H139" i="3" s="1"/>
  <c r="H138" i="3" s="1"/>
  <c r="H137" i="3" s="1"/>
  <c r="H136" i="3" s="1"/>
  <c r="H135" i="3" s="1"/>
  <c r="H134" i="3" s="1"/>
  <c r="H133" i="3" s="1"/>
  <c r="H132" i="3" s="1"/>
  <c r="H131" i="3" s="1"/>
  <c r="H130" i="3" s="1"/>
  <c r="H129" i="3" s="1"/>
  <c r="H128" i="3" s="1"/>
  <c r="H127" i="3" s="1"/>
  <c r="H126" i="3" s="1"/>
  <c r="H125" i="3" s="1"/>
  <c r="H124" i="3" s="1"/>
  <c r="H123" i="3" s="1"/>
  <c r="H122" i="3" s="1"/>
  <c r="H121" i="3" s="1"/>
  <c r="H120" i="3" s="1"/>
  <c r="H119" i="3" s="1"/>
  <c r="H118" i="3" s="1"/>
  <c r="H117" i="3" s="1"/>
  <c r="H116" i="3" s="1"/>
  <c r="H115" i="3" s="1"/>
  <c r="H114" i="3" s="1"/>
  <c r="H113" i="3" s="1"/>
  <c r="H112" i="3" s="1"/>
  <c r="H111" i="3" s="1"/>
  <c r="H110" i="3" s="1"/>
  <c r="H109" i="3" s="1"/>
  <c r="H108" i="3" s="1"/>
  <c r="H107" i="3" s="1"/>
  <c r="H106" i="3" s="1"/>
  <c r="H105" i="3" s="1"/>
  <c r="H104" i="3" s="1"/>
  <c r="H103" i="3" s="1"/>
  <c r="H102" i="3" s="1"/>
  <c r="H101" i="3" s="1"/>
  <c r="H100" i="3" s="1"/>
  <c r="H99" i="3" s="1"/>
  <c r="H98" i="3" s="1"/>
  <c r="H97" i="3" s="1"/>
  <c r="H96" i="3" s="1"/>
  <c r="H95" i="3" s="1"/>
  <c r="H94" i="3" s="1"/>
  <c r="H93" i="3" s="1"/>
  <c r="H92" i="3" s="1"/>
  <c r="H91" i="3" s="1"/>
  <c r="H90" i="3" s="1"/>
  <c r="H89" i="3" s="1"/>
  <c r="H88" i="3" s="1"/>
  <c r="H87" i="3" s="1"/>
  <c r="H86" i="3" s="1"/>
  <c r="H85" i="3" s="1"/>
  <c r="H84" i="3" s="1"/>
  <c r="H83" i="3" s="1"/>
  <c r="H82" i="3" s="1"/>
  <c r="H81" i="3" s="1"/>
  <c r="H80" i="3" s="1"/>
  <c r="H79" i="3" s="1"/>
  <c r="H78" i="3" s="1"/>
  <c r="H77" i="3" s="1"/>
  <c r="H76" i="3" s="1"/>
  <c r="H75" i="3" s="1"/>
  <c r="H74" i="3" s="1"/>
  <c r="H73" i="3" s="1"/>
  <c r="H72" i="3" s="1"/>
  <c r="H71" i="3" s="1"/>
  <c r="H70" i="3" s="1"/>
  <c r="H69" i="3" s="1"/>
  <c r="H68" i="3" s="1"/>
  <c r="H67" i="3" s="1"/>
  <c r="H66" i="3" s="1"/>
  <c r="H65" i="3" s="1"/>
  <c r="H64" i="3" s="1"/>
  <c r="H63" i="3" s="1"/>
  <c r="H62" i="3" s="1"/>
  <c r="H61" i="3" s="1"/>
  <c r="H60" i="3" s="1"/>
  <c r="H59" i="3" s="1"/>
  <c r="H58" i="3" s="1"/>
  <c r="H57" i="3" s="1"/>
  <c r="H56" i="3" s="1"/>
  <c r="H55" i="3" s="1"/>
  <c r="H54" i="3" s="1"/>
  <c r="H53" i="3" s="1"/>
  <c r="H52" i="3" s="1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H38" i="3" s="1"/>
  <c r="H37" i="3" s="1"/>
  <c r="H36" i="3" s="1"/>
  <c r="H35" i="3" s="1"/>
  <c r="H34" i="3" s="1"/>
  <c r="H33" i="3" s="1"/>
  <c r="H32" i="3" s="1"/>
  <c r="H31" i="3" s="1"/>
  <c r="H30" i="3" s="1"/>
  <c r="H29" i="3" s="1"/>
  <c r="H28" i="3" s="1"/>
  <c r="H27" i="3" s="1"/>
  <c r="H26" i="3" s="1"/>
  <c r="H25" i="3" s="1"/>
  <c r="H24" i="3" s="1"/>
  <c r="H23" i="3" s="1"/>
  <c r="H22" i="3" s="1"/>
  <c r="H21" i="3" s="1"/>
  <c r="H20" i="3" s="1"/>
  <c r="H19" i="3" s="1"/>
  <c r="H18" i="3" s="1"/>
  <c r="H17" i="3" s="1"/>
  <c r="H16" i="3" s="1"/>
  <c r="H15" i="3" s="1"/>
  <c r="H14" i="3" s="1"/>
  <c r="H13" i="3" s="1"/>
  <c r="H12" i="3" s="1"/>
  <c r="H11" i="3" s="1"/>
  <c r="H10" i="3" s="1"/>
  <c r="H9" i="3" s="1"/>
  <c r="H8" i="3" s="1"/>
  <c r="H7" i="3" s="1"/>
  <c r="H6" i="3" s="1"/>
  <c r="H5" i="3" s="1"/>
  <c r="H4" i="3" s="1"/>
  <c r="H3" i="3" s="1"/>
  <c r="H2" i="3" s="1"/>
</calcChain>
</file>

<file path=xl/sharedStrings.xml><?xml version="1.0" encoding="utf-8"?>
<sst xmlns="http://schemas.openxmlformats.org/spreadsheetml/2006/main" count="2136" uniqueCount="1932">
  <si>
    <t>tr|R7CMV8|R7CMV89FIRM</t>
  </si>
  <si>
    <t>tr|R6WJ70|R6WJ709FIRM</t>
  </si>
  <si>
    <t>tr|R6S830|R6S8309FIRM</t>
  </si>
  <si>
    <t>tr|A9KP90|A9KP90CLOPH</t>
  </si>
  <si>
    <t>tr|A0A0C2U4B2|A0A0C2U4B2BACBA</t>
  </si>
  <si>
    <t>tr|Q5KZ04|Q5KZ04GEOKA</t>
  </si>
  <si>
    <t>tr|Q24Q36|Q24Q36DESHY</t>
  </si>
  <si>
    <t>tr|R7DBH6|R7DBH69FIRM</t>
  </si>
  <si>
    <t>tr|A0A0D5NP36|A0A0D5NP369BACL</t>
  </si>
  <si>
    <t>tr|A4J811|A4J811DESRM</t>
  </si>
  <si>
    <t>tr|S0KYK2|S0KYK2ENTAV</t>
  </si>
  <si>
    <t>tr|U2QK16|U2QK169FIRM</t>
  </si>
  <si>
    <t>tr|A0A0F5I5N7|A0A0F5I5N79BACI</t>
  </si>
  <si>
    <t>tr|W0EB70|W0EB709FIRM</t>
  </si>
  <si>
    <t>tr|X2GY45|X2GY459BACI</t>
  </si>
  <si>
    <t>tr|Q3AE17|Q3AE17CARHZ</t>
  </si>
  <si>
    <t>tr|B0TIJ9|B0TIJ9HELMI</t>
  </si>
  <si>
    <t>tr|A0A0A8JGY3|A0A0A8JGY3BACSX</t>
  </si>
  <si>
    <t>tr|U5RRL5|U5RRL59CLOT</t>
  </si>
  <si>
    <t>tr|U4Q815|U4Q815TEPAE</t>
  </si>
  <si>
    <t>tr|A5I0E1|A5I0E1CLOBH</t>
  </si>
  <si>
    <t>tr|W8U9T7|W8U9T7EUBAC</t>
  </si>
  <si>
    <t>tr|F0SZ42|F0SZ42SYNGF</t>
  </si>
  <si>
    <t>tr|D4K602|D4K6029FIRM</t>
  </si>
  <si>
    <t>tr|R7ILH5|R7ILH59FIRM</t>
  </si>
  <si>
    <t>tr|R7R7H4|R7R7H49FIRM</t>
  </si>
  <si>
    <t>tr|D6Z407|D6Z407DESAT</t>
  </si>
  <si>
    <t>tr|B8FH70|B8FH70DESAA</t>
  </si>
  <si>
    <t>tr|D6DJC6|D6DJC6CLOSC</t>
  </si>
  <si>
    <t>tr|W6RSS9|W6RSS99CLOT</t>
  </si>
  <si>
    <t>tr|D4J6T6|D4J6T69FIRM</t>
  </si>
  <si>
    <t>tr|A0Q340|A0Q340CLONN</t>
  </si>
  <si>
    <t>tr|U5MTT7|U5MTT7CLOSA</t>
  </si>
  <si>
    <t>tr|A5N638|A5N638CLOK5</t>
  </si>
  <si>
    <t>tr|R7QXX5|R7QXX59FIRM</t>
  </si>
  <si>
    <t>tr|R7L0S1|R7L0S19FIRM</t>
  </si>
  <si>
    <t>tr|A0A0A7FY51|A0A0A7FY519CLOT</t>
  </si>
  <si>
    <t>tr|A6LVU7|A6LVU7CLOB8</t>
  </si>
  <si>
    <t>tr|B5EC77|B5EC77GEOBB</t>
  </si>
  <si>
    <t>tr|Q39YE7|Q39YE7GEOMG</t>
  </si>
  <si>
    <t>tr|I5B077|I5B0779DELT</t>
  </si>
  <si>
    <t>tr|E8REQ9|E8REQ9DESPD</t>
  </si>
  <si>
    <t>tr|B9M7V5|B9M7V5GEODF</t>
  </si>
  <si>
    <t>tr|C0QFF3|C0QFF3DESAH</t>
  </si>
  <si>
    <t>tr|D3UX01|D3UX01XENBS</t>
  </si>
  <si>
    <t>tr|R7H8F7|R7H8F79FIRM</t>
  </si>
  <si>
    <t>tr|C6BYZ6|C6BYZ6DESAD</t>
  </si>
  <si>
    <t>tr|A1AU03|A1AU03PELPD</t>
  </si>
  <si>
    <t>tr|M1PIU8|M1PIU8DESSD</t>
  </si>
  <si>
    <t>tr|D3V929|D3V929XENNA</t>
  </si>
  <si>
    <t>tr|M1WW62|M1WW62DESPC</t>
  </si>
  <si>
    <t>tr|E1QJT0|E1QJT0DESB2</t>
  </si>
  <si>
    <t>tr|F3Z200|F3Z200DESAF</t>
  </si>
  <si>
    <t>tr|Q748K8|Q748K8GEOSL</t>
  </si>
  <si>
    <t>tr|U4K894|U4K8949VIBR</t>
  </si>
  <si>
    <t>tr|G9Z4C7|G9Z4C79ENTR</t>
  </si>
  <si>
    <t>tr|D2TPP6|D2TPP6CITRI</t>
  </si>
  <si>
    <t>tr|A5VM80|A5VM80LACRD</t>
  </si>
  <si>
    <t>tr|A0A097QZK2|A0A097QZK2HAFAL</t>
  </si>
  <si>
    <t>sp|Q05631|CBIGSALTY</t>
  </si>
  <si>
    <t>tr|B3EBR7|B3EBR7GEOLS</t>
  </si>
  <si>
    <t>tr|I2B7T1|I2B7T1SHIBC</t>
  </si>
  <si>
    <t>tr|G2J3K4|G2J3K4PSEUL</t>
  </si>
  <si>
    <t>tr|Q725I0|Q725I0DESVH</t>
  </si>
  <si>
    <t>tr|A5D3Q6|A5D3Q6PELTS</t>
  </si>
  <si>
    <t>tr|T2GAU0|T2GAU0DESGI</t>
  </si>
  <si>
    <t>tr|G7LLK0|G7LLK09ENTR</t>
  </si>
  <si>
    <t>tr|D8IXP4|D8IXP4HERSS</t>
  </si>
  <si>
    <t>tr|Q3A7B2|Q3A7B2PELCD</t>
  </si>
  <si>
    <t>tr|F0JIY0|F0JIY0DESDE</t>
  </si>
  <si>
    <t>tr|Q6ARS3|Q6ARS3DESPS</t>
  </si>
  <si>
    <t>tr|Q7N2T2|Q7N2T2PHOLL</t>
  </si>
  <si>
    <t>tr|W8U095|W8U095YEREN</t>
  </si>
  <si>
    <t>tr|E6VQP4|E6VQP4DESAO</t>
  </si>
  <si>
    <t>tr|C5BFT4|C5BFT4EDWI9</t>
  </si>
  <si>
    <t>tr|C4KCE4|C4KCE4THASP</t>
  </si>
  <si>
    <t>tr|C9LWA8|C9LWA8SELS3</t>
  </si>
  <si>
    <t>tr|A6TDC0|A6TDC0KLEP7</t>
  </si>
  <si>
    <t>tr|V4ITW1|V4ITW19GAMM</t>
  </si>
  <si>
    <t>tr|F2JUV0|F2JUV0MARM1</t>
  </si>
  <si>
    <t>tr|A0A0C5VCF7|A0A0C5VCF79GAMM</t>
  </si>
  <si>
    <t>tr|Q2S8A6|Q2S8A6HAHCH</t>
  </si>
  <si>
    <t>tr|R4YN31|R4YN31OLEAN</t>
  </si>
  <si>
    <t>tr|D5V0M9|D5V0M9ARCNC</t>
  </si>
  <si>
    <t>tr|G4REI9|G4REI9PELHB</t>
  </si>
  <si>
    <t>tr|A6W0P7|A6W0P7MARMS</t>
  </si>
  <si>
    <t>tr|A0A090IM94|A0A090IM949GAMM</t>
  </si>
  <si>
    <t>tr|B1I5R6|B1I5R6DESAP</t>
  </si>
  <si>
    <t>tr|W5WQX9|W5WQX99PSEU</t>
  </si>
  <si>
    <t>tr|F2LU86|F2LU86HIPMA</t>
  </si>
  <si>
    <t>tr|B8J3A1|B8J3A1DESDA</t>
  </si>
  <si>
    <t>tr|G1UXA7|G1UXA79DELT</t>
  </si>
  <si>
    <t>&gt;3_F_U4Q835_TEPAE/240-367</t>
  </si>
  <si>
    <t>VILRPQNTVLGIGTRKGAPYEALLAQVKMALKDFNLSEKSVGCIASVDIKREEKCILQLSECLNAPLKLYTG</t>
  </si>
  <si>
    <t>VQLAEYENRF---PCSPFVKKTVGAGCVARPAAYMASR-----GGDELGYYTSKGITLAVYKR------</t>
  </si>
  <si>
    <t>&gt;3_F_U5RRL5_9CLOT/204-330</t>
  </si>
  <si>
    <t>LKLIRKNIVLGVGCRKNFDSKQMIETVKKLLLDYNIDERAVKYISTVEIKAKEEAILKLAEYFKCDLKIYSI</t>
  </si>
  <si>
    <t>EDIKKVHHNY---KGSDFVEKTIGVRAVCEPCTELTGA------SLITNKIKANGMTLCIGEV------</t>
  </si>
  <si>
    <t>&gt;3_F_A0A0C2U4B2_BACBA/246-373</t>
  </si>
  <si>
    <t>VLFRPKVIVLGMGCNRGTSAEEIEQVIAETLNELKISMKSVKAIATIDLKKDEEGLLETAQKYRWDFVYYGP</t>
  </si>
  <si>
    <t>DELNQKEITQ----PSETVYKFTGAYGVSEPAAMLCSG----SNELLLAKKKSGNVTISVGLI------</t>
  </si>
  <si>
    <t>&gt;3_F_A0A0D5NP36_9BACL/233-360</t>
  </si>
  <si>
    <t>VLYRPKSLVLGIGCNRGTAAEEIERVILDTLHELKLSPKSVRNAATIDLKKDEQGLLDVCAKYNWRLETFSP</t>
  </si>
  <si>
    <t>EQLNAVPLAN----PSETVFKYTGAYGVSEPAARLSSG----ADGWLLEKRKSGNVTISIARI------</t>
  </si>
  <si>
    <t>&gt;3_F_A0A0F5I5N7_9BACI/246-373</t>
  </si>
  <si>
    <t>VVFRPKTVAIGIGCNRGTSALEIEQVICETLAELHISLKSVKAVCTIDLKKDEAGLLEVAKKYDWEFIYYSP</t>
  </si>
  <si>
    <t>AELNEAKIEA----PSETVFKYTGAYGVSEPAVRLYSK----AQQLELVKKKSGNVTISVGVI------</t>
  </si>
  <si>
    <t>&gt;3_F_A4J833_DESRM/221-350</t>
  </si>
  <si>
    <t>LMLRPKNLVAGVGCRKGVSGEQIVTAVKGAFRLADYSLLSLKSLATVDLKMQEPGLLQAASYFRVPLIEVTR</t>
  </si>
  <si>
    <t>EQIKNLSVQY---TQSDFVKEQIGVGGVCEPAAITASG----MGQIKVPKQKIGPVTVAIAEAK-----</t>
  </si>
  <si>
    <t>&gt;3_F_A5I0E3_CLOBH/225-350</t>
  </si>
  <si>
    <t>LKLIRKDIVLGIGCRKNYDEGIMKENVIKVLKEENIDLKSINSIVSVEIKKDEKSIKELSRFLECPFITYSV</t>
  </si>
  <si>
    <t>DEIKKVEHKF---KGSEFVRKTIGVGSVCEPSIELKGA------KIIKEKQKLNGMTLAIGKL------</t>
  </si>
  <si>
    <t>&gt;3_F_A9KP90_CLOPH/218-346</t>
  </si>
  <si>
    <t>LNLIPKIITLGIGCRKGKASDEIEKVVSEVLKMNHVSIHSVANVSSIDLKKEEAGLLEFCDKFDLKLITYPA</t>
  </si>
  <si>
    <t>EVLEKVQGNY---NESDFVKSVTGIGNVCERAAILGSC----SGTLLQKKFAENGVTVSIARK------</t>
  </si>
  <si>
    <t>&gt;3_F_B0TIJ9_HELMI/274-405</t>
  </si>
  <si>
    <t>LRLFPRCLIAGIGCRRGVSLEQVHVAFREACQIVDIHPRCLTAIASAWVKAEEPALIALAKTYDVPFRTFSA</t>
  </si>
  <si>
    <t>DEIQACCASHREIGGSLFVADAIGVKAVCEPTALLTHP----QARLLLKKRAAGPVTVALAEV------</t>
  </si>
  <si>
    <t>&gt;3_F_Q24Q36_DESHY/246-376</t>
  </si>
  <si>
    <t>LHLLPRIFGIGIGCRRGVSREQVMEAIAGSLRQVEISPKSIRGLYSIELKADEAGIIEAAQTLGIPFHTFSA</t>
  </si>
  <si>
    <t>QAIQNMNEQR-GLRPSEYVKEKIGVDGVCEAASLLGTS----QGELVLPKQKWNGVTVAISKA------</t>
  </si>
  <si>
    <t>&gt;3_F_Q3AE37_CARHZ/202-333</t>
  </si>
  <si>
    <t>YQLYPPAVWVGIGCRRGVEFTLLEKAVLEALQEGGVSLKGVAGIASIDLKKDETALLELAAKYGLKTKFFTR</t>
  </si>
  <si>
    <t>EELLEVINKK-NLQQSSKVLTKVGVGNVCEAAAIKAAG----MGNLILPKKIFPKVSVALAEAL-----</t>
  </si>
  <si>
    <t>&gt;3_F_Q5KZ04_GEOKA/241-373</t>
  </si>
  <si>
    <t>VLYRPKVIALGIGCNRGTSADEIEAVIHETLNELRFSMKSVKAVCTIDLKKDEQGLLEVVNKYRWELVAYTP</t>
  </si>
  <si>
    <t>EELNTVSIEA----PSETVYRYTGAYGVSEPAAKLYSG----ADRLALVKKKSGNVTISVALIDHQKKA</t>
  </si>
  <si>
    <t>&gt;3_F_R6S830_9FIRM/234-365</t>
  </si>
  <si>
    <t>LYLIPKVITTGVGCKKGTPKEVVEQVIRRACDEVLVPSIAMEQVTSIDLKAKEEGILEYCRERNLPFVTYTA</t>
  </si>
  <si>
    <t>EELKETEGVF---TPSDFVEEITGVDNVCERAALLGSSREG-KGRLIQRKYARDGVTVALAMK------</t>
  </si>
  <si>
    <t>&gt;3_F_R6WJ70_9FIRM/237-369</t>
  </si>
  <si>
    <t>LYLVPKIITLGVGCKKDTPADTVEKVVRKACDELLIPSVSMELVTSIDLKKEEQGILEYCKERNLPFETYSA</t>
  </si>
  <si>
    <t>EQLKEVEGSF---AESKFVEETTGVDNVCERSAILGSSKHGEKSNLILRKYAEDGVTAALARR------</t>
  </si>
  <si>
    <t>&gt;3_F_R7CMV8_9FIRM/239-367</t>
  </si>
  <si>
    <t>TQVVPKCLTLGMGCRKDKDARGIAEAAQKVLDRSGFHKEAFEQIASIDLKKEEKGILSLSQDWQIPFVTYTE</t>
  </si>
  <si>
    <t>EELKQVPGEF---TPSPFVKKITGVDNVCERSAVLASG----NGRLLQRKTGENGVTTAVAAR------</t>
  </si>
  <si>
    <t>&gt;3_F_R7DBH6_9FIRM/213-341</t>
  </si>
  <si>
    <t>VQIIPRVVTLGMGCRRNKEADVIEKEASVCLADADIYSQAVEKLTSISIKKDEVGLQKLAEDWRIPFITFEE</t>
  </si>
  <si>
    <t>EELSHAEGEF---TPSEFVKKITGVNNVCERSAVLGAE----QGRLIKNKTGRNGVTTALALR------</t>
  </si>
  <si>
    <t>&gt;3_F_S0KYK2_ENTAV/216-348</t>
  </si>
  <si>
    <t>IQIVPRRYVLGIGAKKGIDFSIIKEEYLAFCQSINIHFRSIKKIVSIDIKQQEAGICQLAEWLEIPFETYSA</t>
  </si>
  <si>
    <t>AELLTVSEKY---PQSAFVKKVTGVGSVCLAAADLASN-----GKVVTERYANKGVTFALGKDENDTCY</t>
  </si>
  <si>
    <t>&gt;3_F_U2QK36_9FIRM/200-332</t>
  </si>
  <si>
    <t>LSLVPRVAVLGVGCRRGTSQETLEAAFSALCRETGLWPEAVVLAATIDLKAAEPGLLTFCASRGWPLAAYST</t>
  </si>
  <si>
    <t>SQLMAVEGTF---TASEFVRRVTGTDNVCERSAALAAG-----GAIWTGKHAGDGITMAVALRPVSLDW</t>
  </si>
  <si>
    <t>&gt;3_F_W0EB70_9FIRM/239-369</t>
  </si>
  <si>
    <t>ITFVPKALSVGVGSRRGISKENVLEAIQESLSIIGASEQSVSGIFSIDLKQQEAGIIEAAYEMGVPFQTFSA</t>
  </si>
  <si>
    <t>TEIQTLVEQR-RLSQSEFVKEKIGVDGVCEAASLLGTR----HGELILPKQKQSGVTVAISME------</t>
  </si>
  <si>
    <t>&gt;3_F_W8U9T7_EUBAC/213-337</t>
  </si>
  <si>
    <t>AYLIEKSTVIGIGCRRGTGAKQIQELIDRELERLGIDRRSIKKLASIDIKSDEQGILKAAEHYGAQACFIDK</t>
  </si>
  <si>
    <t>ERILAVEGDF---AESGFVRASVGVGGVCEPCGFIASG----GGRMLLGKTTANG--VAIS--------</t>
  </si>
  <si>
    <t>&gt;3_F_X2GY45_9BACI/245-372</t>
  </si>
  <si>
    <t>VIYRPKSVVLGMGCNRGTSVEEIEQLIDETLAELKLSKKSVKALCTIDLKKDETCFIELTKKYDWEFVTYTP</t>
  </si>
  <si>
    <t>AQLNEINFPS----PSETVFKYTGAYGVSEPAAMRYAQ----VESLVLTKKKSGNATISVARL------</t>
  </si>
  <si>
    <t>A5I0E3CLOBH</t>
  </si>
  <si>
    <t>A9KP90CLOPH</t>
  </si>
  <si>
    <t>B0TIJ9HELMI</t>
  </si>
  <si>
    <t>Q24Q36DESHY</t>
  </si>
  <si>
    <t>Q3AE37CARHZ</t>
  </si>
  <si>
    <t>Q5KZ04GEOKA</t>
  </si>
  <si>
    <t>R6S8309FIRM</t>
  </si>
  <si>
    <t>R6WJ709FIRM</t>
  </si>
  <si>
    <t>R7CMV89FIRM</t>
  </si>
  <si>
    <t>R7DBH69FIRM</t>
  </si>
  <si>
    <t>S0KYK2ENTAV</t>
  </si>
  <si>
    <t>U2QK369FIRM</t>
  </si>
  <si>
    <t>U4Q835TEPAE</t>
  </si>
  <si>
    <t>U5RRL59CLOT</t>
  </si>
  <si>
    <t>W0EB709FIRM</t>
  </si>
  <si>
    <t>W8U9T7EUBAC</t>
  </si>
  <si>
    <t>X2GY459BACI</t>
  </si>
  <si>
    <t>Specifity</t>
  </si>
  <si>
    <t>Sensitivity</t>
  </si>
  <si>
    <t>ВПР</t>
  </si>
  <si>
    <t>Результат работы программы</t>
  </si>
  <si>
    <t>A0A016PQE0</t>
  </si>
  <si>
    <t>A0A022RM14</t>
  </si>
  <si>
    <t>A0A023NZ36</t>
  </si>
  <si>
    <t>A0A023Y8Z4</t>
  </si>
  <si>
    <t>A0A024HKB2</t>
  </si>
  <si>
    <t>A0A024MFA0</t>
  </si>
  <si>
    <t>A0A024NIR9</t>
  </si>
  <si>
    <t>A0A044V9J0</t>
  </si>
  <si>
    <t>A0A052II13</t>
  </si>
  <si>
    <t>A0A060BGL7</t>
  </si>
  <si>
    <t>A0A060HBR3</t>
  </si>
  <si>
    <t>A0A060HFW9</t>
  </si>
  <si>
    <t>A0A060QIH4</t>
  </si>
  <si>
    <t>A0A066X054</t>
  </si>
  <si>
    <t>A0A067CTG4</t>
  </si>
  <si>
    <t>A0A067RE05</t>
  </si>
  <si>
    <t>A0A068SMU8</t>
  </si>
  <si>
    <t>A0A068SZY0</t>
  </si>
  <si>
    <t>A0A072VBT8</t>
  </si>
  <si>
    <t>A0A075K9I0</t>
  </si>
  <si>
    <t>A0A076K2K6</t>
  </si>
  <si>
    <t>A0A077AXU2</t>
  </si>
  <si>
    <t>A0A077C376</t>
  </si>
  <si>
    <t>A0A077DJK4</t>
  </si>
  <si>
    <t>A0A077JAV4</t>
  </si>
  <si>
    <t>A0A077LQU6</t>
  </si>
  <si>
    <t>A0A077ZAN6</t>
  </si>
  <si>
    <t>A0A085BX28</t>
  </si>
  <si>
    <t>A0A087PFK7</t>
  </si>
  <si>
    <t>A0A087SLA1</t>
  </si>
  <si>
    <t>A0A087YLE9</t>
  </si>
  <si>
    <t>A0A089PLX0</t>
  </si>
  <si>
    <t>A0A089U904</t>
  </si>
  <si>
    <t>A0A089WLM9</t>
  </si>
  <si>
    <t>A0A089YRH7</t>
  </si>
  <si>
    <t>A0A090IFN8</t>
  </si>
  <si>
    <t>A0A091DKY3</t>
  </si>
  <si>
    <t>A0A096NDL8</t>
  </si>
  <si>
    <t>A0A096QAH2</t>
  </si>
  <si>
    <t>A0A097AX79</t>
  </si>
  <si>
    <t>A0A098G2D9</t>
  </si>
  <si>
    <t>A0A098GF57</t>
  </si>
  <si>
    <t>A0A099NYB9</t>
  </si>
  <si>
    <t>A0A0A1H5T7</t>
  </si>
  <si>
    <t>A0A0A1H727</t>
  </si>
  <si>
    <t>A0A0A2IVJ2</t>
  </si>
  <si>
    <t>A0A0A2LF82</t>
  </si>
  <si>
    <t>A0A0A7EFV2</t>
  </si>
  <si>
    <t>A0A0A7PLG0</t>
  </si>
  <si>
    <t>A0A0A8B4Y2</t>
  </si>
  <si>
    <t>A0A0A8DW77</t>
  </si>
  <si>
    <t>A0A0A8K138</t>
  </si>
  <si>
    <t>A0A0A8UQ95</t>
  </si>
  <si>
    <t>A0A0B1NWX4</t>
  </si>
  <si>
    <t>A0A0B2V3Z1</t>
  </si>
  <si>
    <t>A0A0B4J2M5</t>
  </si>
  <si>
    <t>A0A0B4X1W8</t>
  </si>
  <si>
    <t>A0A0B4XB54</t>
  </si>
  <si>
    <t>A0A0B4XNS2</t>
  </si>
  <si>
    <t>A0A0B4Y2X2</t>
  </si>
  <si>
    <t>A0A0B5E121</t>
  </si>
  <si>
    <t>A0A0C4E356</t>
  </si>
  <si>
    <t>A0A0C4ER08</t>
  </si>
  <si>
    <t>A0A0C4Y6V3</t>
  </si>
  <si>
    <t>A0A0C5KWH7</t>
  </si>
  <si>
    <t>A0A0C5L2W1</t>
  </si>
  <si>
    <t>A0A0C5VNJ0</t>
  </si>
  <si>
    <t>A0A0C5WS98</t>
  </si>
  <si>
    <t>A0A0D1CE12</t>
  </si>
  <si>
    <t>A0A0D1V6D4</t>
  </si>
  <si>
    <t>A0A0D1XIT4</t>
  </si>
  <si>
    <t>A0A0D2X5A4</t>
  </si>
  <si>
    <t>A0A0D2XH23</t>
  </si>
  <si>
    <t>A0A0D3BPJ5</t>
  </si>
  <si>
    <t>A0A0D3HFL8</t>
  </si>
  <si>
    <t>A0A0D3HFL9</t>
  </si>
  <si>
    <t>A0A0D3HFM0</t>
  </si>
  <si>
    <t>A0A0D5EGH0</t>
  </si>
  <si>
    <t>A0A0D5EP94</t>
  </si>
  <si>
    <t>A0A0D5LQL4</t>
  </si>
  <si>
    <t>A0A0D5VAI8</t>
  </si>
  <si>
    <t>A0A0D9S1U6</t>
  </si>
  <si>
    <t>A0BPE8</t>
  </si>
  <si>
    <t>A0EHC6</t>
  </si>
  <si>
    <t>A0KJQ5</t>
  </si>
  <si>
    <t>A0LDX9</t>
  </si>
  <si>
    <t>A1AZ45</t>
  </si>
  <si>
    <t>A1CKB3</t>
  </si>
  <si>
    <t>A1K7G3</t>
  </si>
  <si>
    <t>A1K9W9</t>
  </si>
  <si>
    <t>A1SBG9</t>
  </si>
  <si>
    <t>A1TRW5</t>
  </si>
  <si>
    <t>A1U0N8</t>
  </si>
  <si>
    <t>A1UTL1</t>
  </si>
  <si>
    <t>A1VPP6</t>
  </si>
  <si>
    <t>A1VQQ3</t>
  </si>
  <si>
    <t>A1VSF3</t>
  </si>
  <si>
    <t>A1W7A5</t>
  </si>
  <si>
    <t>A1WPY1</t>
  </si>
  <si>
    <t>A1WX47</t>
  </si>
  <si>
    <t>A2R7L0</t>
  </si>
  <si>
    <t>A2SFR6</t>
  </si>
  <si>
    <t>A3LZC1</t>
  </si>
  <si>
    <t>A3Q910</t>
  </si>
  <si>
    <t>A3QGE8</t>
  </si>
  <si>
    <t>A4A4H5</t>
  </si>
  <si>
    <t>A4G628</t>
  </si>
  <si>
    <t>A4H510</t>
  </si>
  <si>
    <t>A4HT84</t>
  </si>
  <si>
    <t>A4J214</t>
  </si>
  <si>
    <t>A4J4R6</t>
  </si>
  <si>
    <t>A4JDT1</t>
  </si>
  <si>
    <t>A4JMN7</t>
  </si>
  <si>
    <t>A4JQM8</t>
  </si>
  <si>
    <t>A4JRK3</t>
  </si>
  <si>
    <t>A4SX28</t>
  </si>
  <si>
    <t>A4VMQ6</t>
  </si>
  <si>
    <t>A4XVU7</t>
  </si>
  <si>
    <t>A4YG58</t>
  </si>
  <si>
    <t>A4YPQ1</t>
  </si>
  <si>
    <t>A4YYT6</t>
  </si>
  <si>
    <t>A5DJC7</t>
  </si>
  <si>
    <t>A5E276</t>
  </si>
  <si>
    <t>A5FXE1</t>
  </si>
  <si>
    <t>A5VDS7</t>
  </si>
  <si>
    <t>A5WC46</t>
  </si>
  <si>
    <t>A6QRS9</t>
  </si>
  <si>
    <t>A6VXK2</t>
  </si>
  <si>
    <t>A6X2B6</t>
  </si>
  <si>
    <t>A7ENJ4</t>
  </si>
  <si>
    <t>A7HR09</t>
  </si>
  <si>
    <t>A7IBK5</t>
  </si>
  <si>
    <t>A7IHX4</t>
  </si>
  <si>
    <t>A7RNA5</t>
  </si>
  <si>
    <t>A7TKE6</t>
  </si>
  <si>
    <t>A8DWJ2</t>
  </si>
  <si>
    <t>A8H4K5</t>
  </si>
  <si>
    <t>A8H9W5</t>
  </si>
  <si>
    <t>A8HA44</t>
  </si>
  <si>
    <t>A8I9M8</t>
  </si>
  <si>
    <t>A8IEI3</t>
  </si>
  <si>
    <t>A8LL59</t>
  </si>
  <si>
    <t>A8MBY0</t>
  </si>
  <si>
    <t>A8P388</t>
  </si>
  <si>
    <t>A8PH18</t>
  </si>
  <si>
    <t>A8PX33</t>
  </si>
  <si>
    <t>A8QH49</t>
  </si>
  <si>
    <t>A8QHL0</t>
  </si>
  <si>
    <t>A8XW61</t>
  </si>
  <si>
    <t>A9BWV6</t>
  </si>
  <si>
    <t>A9CJL8</t>
  </si>
  <si>
    <t>A9DHL3</t>
  </si>
  <si>
    <t>A9H605</t>
  </si>
  <si>
    <t>A9HEE4</t>
  </si>
  <si>
    <t>A9IIM7</t>
  </si>
  <si>
    <t>A9RFP2</t>
  </si>
  <si>
    <t>A9UTN1</t>
  </si>
  <si>
    <t>B0D0J4</t>
  </si>
  <si>
    <t>B0T7V7</t>
  </si>
  <si>
    <t>B0U821</t>
  </si>
  <si>
    <t>B0UAP0</t>
  </si>
  <si>
    <t>B0VLE5</t>
  </si>
  <si>
    <t>B0VZ76</t>
  </si>
  <si>
    <t>B1KP12</t>
  </si>
  <si>
    <t>B1M0D4</t>
  </si>
  <si>
    <t>B1XV19</t>
  </si>
  <si>
    <t>B1Y237</t>
  </si>
  <si>
    <t>B1Y4M2</t>
  </si>
  <si>
    <t>B1Y6V5</t>
  </si>
  <si>
    <t>B1Y712</t>
  </si>
  <si>
    <t>B2AR82</t>
  </si>
  <si>
    <t>B2FHG4</t>
  </si>
  <si>
    <t>B2ICV6</t>
  </si>
  <si>
    <t>B2ID63</t>
  </si>
  <si>
    <t>B2IEV2</t>
  </si>
  <si>
    <t>B2JK26</t>
  </si>
  <si>
    <t>B2JS14</t>
  </si>
  <si>
    <t>B2JYB4</t>
  </si>
  <si>
    <t>B2UGK7</t>
  </si>
  <si>
    <t>B2WPE7</t>
  </si>
  <si>
    <t>B3DZB7</t>
  </si>
  <si>
    <t>B3EN10</t>
  </si>
  <si>
    <t>B3MF34</t>
  </si>
  <si>
    <t>B3PLI8</t>
  </si>
  <si>
    <t>B3QUN7</t>
  </si>
  <si>
    <t>B3RXW8</t>
  </si>
  <si>
    <t>B4E7H3</t>
  </si>
  <si>
    <t>B4EP03</t>
  </si>
  <si>
    <t>B4EY18</t>
  </si>
  <si>
    <t>B4GIF7</t>
  </si>
  <si>
    <t>B4HMA2</t>
  </si>
  <si>
    <t>B4J5N0</t>
  </si>
  <si>
    <t>B4KLR2</t>
  </si>
  <si>
    <t>B4LP44</t>
  </si>
  <si>
    <t>B4MRI8</t>
  </si>
  <si>
    <t>B4QHT9</t>
  </si>
  <si>
    <t>B4R9A1</t>
  </si>
  <si>
    <t>tr|A4JRK3|A4JRK3_BURVG         Putative ferredoxin li   174.5    2.6e-50   1</t>
  </si>
  <si>
    <t>tr|A1VPP6|A1VPP6_POLNA         Putative ferredoxin li   173.9      4e-50   1</t>
  </si>
  <si>
    <t>tr|A0A0B4XB54|A0A0B4XB54_9RHIZ Ferredoxin-like protei   168.9    1.2e-48   1</t>
  </si>
  <si>
    <t>tr|Q13N08|Q13N08_BURXL         Putative ferredoxin li   168.2    2.1e-48   1</t>
  </si>
  <si>
    <t>sp|Q53207|FIXX_RHISN           Ferredoxin-like protei   167.3      4e-48   1</t>
  </si>
  <si>
    <t>tr|Q79BF0|Q79BF0_RHIEC         Ferredoxin-like protei   166.7    5.7e-48   1</t>
  </si>
  <si>
    <t>tr|B0UAP0|B0UAP0_METS4         Ferredoxin-like protei   166.6    6.2e-48   1</t>
  </si>
  <si>
    <t>tr|B2IEV2|B2IEV2_BEII9         Putative ferredoxin pr   166.0    9.7e-48   1</t>
  </si>
  <si>
    <t>tr|A9H605|A9H605_GLUDA         Ferredoxin-like protei   165.2    1.6e-47   1</t>
  </si>
  <si>
    <t>tr|B1Y712|B1Y712_LEPCP         Putative ferredoxin li   164.7    2.3e-47   1</t>
  </si>
  <si>
    <t>tr|B2JYB4|B2JYB4_BURP8         Putative ferredoxin li   164.2    3.2e-47   1</t>
  </si>
  <si>
    <t>tr|H5WW16|H5WW16_9BURK         Ferredoxin-like protei   164.1    3.6e-47   1</t>
  </si>
  <si>
    <t>tr|A0A0A1H727|A0A0A1H727_9BURK Ferredoxin-like protei   164.0    3.7e-47   1</t>
  </si>
  <si>
    <t>tr|W6RNQ2|W6RNQ2_9RHIZ         Ferredoxin-like protei   161.4    2.4e-46   1</t>
  </si>
  <si>
    <t>tr|D5WN29|D5WN29_BURSC         Putative ferredoxin li   161.0      3e-46   1</t>
  </si>
  <si>
    <t>tr|E8TIQ6|E8TIQ6_MESCW         Ferredoxin like protei   160.9    3.4e-46   1</t>
  </si>
  <si>
    <t>tr|H0PVS7|H0PVS7_9RHOO         Ferredoxin protein OS=   160.5    4.4e-46   1</t>
  </si>
  <si>
    <t>tr|A0A0C5KWH7|A0A0C5KWH7_9SPHN Ferredoxin OS=Sphingom   160.1    5.8e-46   1</t>
  </si>
  <si>
    <t>tr|A0A068SZY0|A0A068SZY0_RHIGA Ferredoxin-like protei   159.3      1e-45   1</t>
  </si>
  <si>
    <t>tr|A7IBK5|A7IBK5_XANP2         Putative ferredoxin pr   158.5    1.7e-45   1</t>
  </si>
  <si>
    <t>sp|P09822|FIXX_RHIME           Ferredoxin-like protei   158.4    1.9e-45   1</t>
  </si>
  <si>
    <t>tr|B3DZB7|B3DZB7_METI4         Ferredoxin-like protei   158.2    2.2e-45   1</t>
  </si>
  <si>
    <t>tr|Q98AT7|Q98AT7_RHILO         Ferredoxin like protei   156.9    5.1e-45   1</t>
  </si>
  <si>
    <t>tr|B8ITI0|B8ITI0_METNO         Ferredoxin-like protei   155.6    1.2e-44   1</t>
  </si>
  <si>
    <t>tr|J7QV82|J7QV82_METSZ         Putative ferredoxin pr   155.6    1.3e-44   1</t>
  </si>
  <si>
    <t>tr|B8EJ06|B8EJ06_METSB         Putative ferredoxin pr   155.1    1.8e-44   1</t>
  </si>
  <si>
    <t>tr|I0HXB4|I0HXB4_RUBGI         Electron transfer flav   154.7    2.3e-44   1</t>
  </si>
  <si>
    <t>tr|A4YYT6|A4YYT6_BRASO         Putative Ferredoxin pr   154.7    2.4e-44   1</t>
  </si>
  <si>
    <t>tr|B7JA54|B7JA54_ACIF2         Ferredoxin-like protei   154.6    2.5e-44   1</t>
  </si>
  <si>
    <t>tr|D8IYZ7|D8IYZ7_HERSS         Ferredoxin protein OS=   152.4    1.2e-43   1</t>
  </si>
  <si>
    <t>tr|G8QFW2|G8QFW2_DECSP         Ferredoxin-like protei   152.1    1.4e-43   1</t>
  </si>
  <si>
    <t>tr|C1DNS0|C1DNS0_AZOVD         FixX ferredoxin-like p   149.7    7.6e-43   1</t>
  </si>
  <si>
    <t>tr|H0PU52|H0PU52_9RHOO         Putative ferredoxin pr   149.7    7.6e-43   1</t>
  </si>
  <si>
    <t>tr|V6EWK6|V6EWK6_9PROT         Ferredoxin-like protei   148.2    2.1e-42   1</t>
  </si>
  <si>
    <t>tr|B6IXM3|B6IXM3_RHOCS         Ferredoxin-like protei   148.0    2.5e-42   1</t>
  </si>
  <si>
    <t>tr|Q6N107|Q6N107_RHOPA         Ferredoxin like protei   147.7    3.1e-42   1</t>
  </si>
  <si>
    <t>sp|P26485|FIXX_AZOC5           Ferredoxin-like protei   147.6    3.3e-42   1</t>
  </si>
  <si>
    <t>tr|F8JGZ6|F8JGZ6_HYPSM         Putative 4Fe-4S ferred   147.3    4.1e-42   1</t>
  </si>
  <si>
    <t>tr|A4J4R6|A4J4R6_DESRM         4Fe-4S ferredoxin, iro   147.1    4.6e-42   1</t>
  </si>
  <si>
    <t>tr|Q20Y18|Q20Y18_RHOPB         Ferredoxin like protei   146.9    5.4e-42   1</t>
  </si>
  <si>
    <t>tr|V6F1Y7|V6F1Y7_9PROT         Putative Ferredoxin pr   146.2    8.5e-42   1</t>
  </si>
  <si>
    <t>sp|P10326|FIXX_BRADU           Ferredoxin-like protei   145.6    1.3e-41   1</t>
  </si>
  <si>
    <t>tr|A0A0D1XIT4|A0A0D1XIT4_ANEMI 4Fe-4S ferredoxin OS=A   144.0    4.1e-41   1</t>
  </si>
  <si>
    <t>tr|A0A077JAV4|A0A077JAV4_9BACI 4Fe-4S ferredoxin OS=B   143.9    4.4e-41   1</t>
  </si>
  <si>
    <t>tr|A8H9W5|A8H9W5_SHEPA         Putative ferredoxin OS   142.6    1.1e-40   1</t>
  </si>
  <si>
    <t>tr|F6B6U4|F6B6U4_DESCC         4Fe-4S ferredoxin iron   142.3    1.3e-40   1</t>
  </si>
  <si>
    <t>tr|A3QGE8|A3QGE8_SHELP         Putative ferredoxin OS   140.9    3.4e-40   1</t>
  </si>
  <si>
    <t>tr|Q2RS31|Q2RS31_RHORT         Ferredoxin OS=Rhodospi   140.7      4e-40   1</t>
  </si>
  <si>
    <t>tr|E3I3P6|E3I3P6_RHOVT         Ferredoxin like protei   140.0    6.4e-40   1</t>
  </si>
  <si>
    <t>tr|A4J214|A4J214_DESRM         Uncharacterized protei   139.7    7.6e-40   1</t>
  </si>
  <si>
    <t>tr|N0ANH5|N0ANH5_9BACI         Ferredoxin-like protei   139.5    9.3e-40   1</t>
  </si>
  <si>
    <t>tr|F6DLT3|F6DLT3_DESRL         4Fe-4S ferredoxin iron   138.9    1.4e-39   1</t>
  </si>
  <si>
    <t>tr|B3EN10|B3EN10_CHLPB         Electron-transferring-   137.9    2.7e-39   1</t>
  </si>
  <si>
    <t>tr|B7GFC1|B7GFC1_ANOFW         Ferredoxin-like protei   136.1    9.4e-39   1</t>
  </si>
  <si>
    <t>tr|G8AJQ7|G8AJQ7_AZOBR         4Fe-4S ferredoxin OS=A   135.9    1.1e-38   1</t>
  </si>
  <si>
    <t>tr|K8W8Z1|K8W8Z1_PRORE         Ferredoxin-like protei   135.7    1.2e-38   1</t>
  </si>
  <si>
    <t>tr|D6XSC1|D6XSC1_BACIE         Putative ferredoxin li   134.1    3.7e-38   1</t>
  </si>
  <si>
    <t>tr|E6U2B2|E6U2B2_BACCJ         Putative ferredoxin li   133.8    4.6e-38   1</t>
  </si>
  <si>
    <t>tr|G9Z715|G9Z715_9ENTR         Putative Ferredoxin-li   133.2    7.2e-38   1</t>
  </si>
  <si>
    <t>tr|A0A0A8B4Y2|A0A0A8B4Y2_9ACTN Ferredoxin OS=Coriobac   132.8    9.2e-38   1</t>
  </si>
  <si>
    <t>tr|W0ECJ1|W0ECJ1_9FIRM         4Fe-4S ferredoxin OS=D   132.8    9.6e-38   1</t>
  </si>
  <si>
    <t>tr|G7Z8Y5|G7Z8Y5_AZOL4         4Fe-4S ferredoxin OS=A   132.7    9.9e-38   1</t>
  </si>
  <si>
    <t>tr|A0A089U904|A0A089U904_9ENTR Ferredoxin OS=Cedecea    132.4    1.2e-37   1</t>
  </si>
  <si>
    <t>tr|B3QUN7|B3QUN7_CHLT3         Electron-transferring-   132.3    1.3e-37   1</t>
  </si>
  <si>
    <t>sp|Q8ZRW8|FIXX_SALTY           Ferredoxin-like protei   132.0    1.6e-37   1</t>
  </si>
  <si>
    <t>tr|C0ZAA0|C0ZAA0_BREBN         Ferredoxin like protei   131.9    1.8e-37   1</t>
  </si>
  <si>
    <t>tr|I2BCW7|I2BCW7_SHIBC         Ferredoxin like protei   131.2    2.8e-37   1</t>
  </si>
  <si>
    <t>tr|Q9X1L9|Q9X1L9_THEMA         Ferredoxin OS=Thermoto   129.4    9.7e-37   1</t>
  </si>
  <si>
    <t>tr|B4EY18|B4EY18_PROMH         Ferredoxin subunit for   129.2    1.1e-36   1</t>
  </si>
  <si>
    <t>tr|I4D7T4|I4D7T4_DESAJ         Ferredoxin-like protei   127.5    3.6e-36   1</t>
  </si>
  <si>
    <t>tr|C5B8R7|C5B8R7_EDWI9         Ferredoxin-like protei   125.0    2.1e-35   1</t>
  </si>
  <si>
    <t>tr|A0A075K9I0|A0A075K9I0_9FIRM 4Fe-4S ferredoxin, iro   124.7    2.6e-35   1</t>
  </si>
  <si>
    <t>tr|J7J0E4|J7J0E4_DESMD         Ferredoxin-like protei   124.5      3e-35   1</t>
  </si>
  <si>
    <t>tr|A8MBY0|A8MBY0_CALMQ         4Fe-4S ferredoxin iron   124.2    3.6e-35   1</t>
  </si>
  <si>
    <t>tr|E2XGC6|E2XGC6_SHIDY         Ferredoxin-like protei   123.0    8.4e-35   1</t>
  </si>
  <si>
    <t>tr|Q32FK1|Q32FK1_SHIDS         Uncharacterized protei   123.0    8.4e-35   1</t>
  </si>
  <si>
    <t>tr|G7WBJ3|G7WBJ3_DESOD         Ferredoxin-like protei   122.2    1.5e-34   1</t>
  </si>
  <si>
    <t>tr|L0F9K2|L0F9K2_DESDL         Ferredoxin-like protei   121.4    2.5e-34   1</t>
  </si>
  <si>
    <t>tr|U5RTM7|U5RTM7_9CLOT         Uncharacterized protei   120.8    3.8e-34   1</t>
  </si>
  <si>
    <t>tr|W0E5S1|W0E5S1_9FIRM         Ferredoxin OS=Desulfit   119.9    7.3e-34   1</t>
  </si>
  <si>
    <t>tr|E6SKM2|E6SKM2_THEM7         Uncharacterized protei   117.6    3.6e-33   1</t>
  </si>
  <si>
    <t>tr|Q24X27|Q24X27_DESHY         Putative uncharacteriz   117.0    5.5e-33   1</t>
  </si>
  <si>
    <t>tr|B9L3L4|B9L3L4_THERP         Uncharacterized protei   116.3    8.7e-33   1</t>
  </si>
  <si>
    <t>tr|G4RP91|G4RP91_THETK         Ferredoxin-like protei   116.3    8.9e-33   1</t>
  </si>
  <si>
    <t>tr|Q3A9B5|Q3A9B5_CARHZ         Iron-sulfur cluster-bi   114.4    3.3e-32   1</t>
  </si>
  <si>
    <t>tr|D5WPB9|D5WPB9_KYRT2         4Fe-4S ferredoxin iron   112.9    9.4e-32   1</t>
  </si>
  <si>
    <t>tr|B4SEV3|B4SEV3_PELPB         Electron-transferring-   112.5    1.2e-31   1</t>
  </si>
  <si>
    <t>tr|M1E5K2|M1E5K2_9FIRM         Iron-sulfur cluster-bi   111.7    2.1e-31   1</t>
  </si>
  <si>
    <t>tr|Q3B624|Q3B624_CHLL7         Electron-transferring-   111.3    2.7e-31   1</t>
  </si>
  <si>
    <t>tr|W0JG02|W0JG02_DESAE         4Fe-4S ferredoxin OS=D   111.2    3.1e-31   1</t>
  </si>
  <si>
    <t>tr|Q8ZYL3|Q8ZYL3_PYRAE         Ferredoxin like protei   111.2    3.1e-31   1</t>
  </si>
  <si>
    <t>tr|Q24PF8|Q24PF8_DESHY         Putative uncharacteriz   107.7    3.4e-30   1</t>
  </si>
  <si>
    <t>tr|Q3APM4|Q3APM4_CHLCH         Electron transfer flav   106.7    6.7e-30   1</t>
  </si>
  <si>
    <t>tr|I0A2V0|I0A2V0_FERFK         4Fe-4S ferredoxin iron   106.5      8e-30   1</t>
  </si>
  <si>
    <t>tr|C7MNT7|C7MNT7_CRYCD         Ferredoxin-like protei   105.5    1.6e-29   1</t>
  </si>
  <si>
    <t>tr|I8RMD9|I8RMD9_9FIRM         4Fe-4S ferredoxin iron   104.7    2.8e-29   1</t>
  </si>
  <si>
    <t>tr|Q0AV39|Q0AV39_SYNWW         Uncharacterized protei   103.8    4.9e-29   1</t>
  </si>
  <si>
    <t>tr|M4NB25|M4NB25_9GAMM         Flavin-dependent dehyd   102.6    1.2e-28   1</t>
  </si>
  <si>
    <t>tr|D9Q035|D9Q035_ACIS3         Ferredoxin like protei   102.2    1.5e-28   1</t>
  </si>
  <si>
    <t>tr|F2LXB5|F2LXB5_HIPMA         Ferredoxin OS=Hippea m   101.5    2.4e-28   1</t>
  </si>
  <si>
    <t>tr|Q1IM34|Q1IM34_KORVE         Electron-transferring-   101.5    2.5e-28   1</t>
  </si>
  <si>
    <t>tr|C7N438|C7N438_SLAHD         Ferredoxin-like protei   101.3    2.8e-28   1</t>
  </si>
  <si>
    <t>tr|L0AC78|L0AC78_CALLD         Ferredoxin-like protei    99.6    9.4e-28   1</t>
  </si>
  <si>
    <t>tr|D2UFK4|D2UFK4_XANAP         Putative flavoprotein-    98.8    1.6e-27   1</t>
  </si>
  <si>
    <t>tr|Q5H4R5|Q5H4R5_XANOR         Flavoprotein-ubiquinon    98.8    1.6e-27   1</t>
  </si>
  <si>
    <t>tr|B4S4K7|B4S4K7_PROA2         Electron-transferring-    98.7    1.7e-27   1</t>
  </si>
  <si>
    <t>tr|A0A023NZ36|A0A023NZ36_9GAMM Electron transfer flav    98.5      2e-27   1</t>
  </si>
  <si>
    <t>tr|H8L0A8|H8L0A8_FRAAD         Flavin-dependent dehyd    97.8    3.2e-27   1</t>
  </si>
  <si>
    <t>tr|D7CKK7|D7CKK7_SYNLT         Uncharacterized protei    96.9      6e-27   1</t>
  </si>
  <si>
    <t>tr|R7JDC3|R7JDC3_9FUSO         Ferredoxin-like protei    96.7    6.9e-27   1</t>
  </si>
  <si>
    <t>tr|Q8PCT2|Q8PCT2_XANCP         Flavoprotein-ubiquinon    96.5    7.8e-27   1</t>
  </si>
  <si>
    <t>tr|A0A0A8DW77|A0A0A8DW77_9XANT Electron transfer flav    96.5    8.1e-27   1</t>
  </si>
  <si>
    <t>tr|R7MG93|R7MG93_9CLOT         Ferredoxin-like protei    96.4    8.4e-27   1</t>
  </si>
  <si>
    <t>tr|F4A0P3|F4A0P3_MAHA5         4Fe-4S ferredoxin iron    96.2    9.6e-27   1</t>
  </si>
  <si>
    <t>tr|E6WW66|E6WW66_PSEUU         Electron-transferring-    95.3    1.8e-26   1</t>
  </si>
  <si>
    <t>tr|A0A067RE05|A0A067RE05_ZOONE Electron transfer flav    95.3    1.9e-26   1</t>
  </si>
  <si>
    <t>tr|Q96ZR0|Q96ZR0_SULTO         Ferredoxin-like protei    94.7    2.7e-26   1</t>
  </si>
  <si>
    <t>tr|G7ZHE0|G7ZHE0_AZOL4         Putative electron tran    92.3    1.5e-25   1</t>
  </si>
  <si>
    <t>tr|A0A097AX79|A0A097AX79_9VIBR Electron transfer flav    92.3    1.5e-25   1</t>
  </si>
  <si>
    <t>tr|R6PCG5|R6PCG5_9CLOT         4Fe-4S ferredoxin iron    91.9      2e-25   1</t>
  </si>
  <si>
    <t>tr|Q4JBU6|Q4JBU6_SULAC         Ferredoxin-like protei    91.6    2.4e-25   1</t>
  </si>
  <si>
    <t>tr|Q9PDT1|Q9PDT1_XYLFA         Electron transfer flav    91.1    3.3e-25   1</t>
  </si>
  <si>
    <t>tr|R5HJ34|R5HJ34_9SPIR         Uncharacterized protei    90.7    4.6e-25   1</t>
  </si>
  <si>
    <t>tr|A4YG58|A4YG58_METS5         4Fe-4S ferredoxin, iro    90.6    4.8e-25   1</t>
  </si>
  <si>
    <t>tr|G8ATS9|G8ATS9_AZOBR         Putative electron tran    90.6    4.8e-25   1</t>
  </si>
  <si>
    <t>tr|Q2VYT4|Q2VYT4_MAGSA         Dehydrogenase OS=Magne    90.2    6.2e-25   1</t>
  </si>
  <si>
    <t>tr|T0LFV1|T0LFV1_9EURY         Ferredoxin-like protei    90.1    6.9e-25   1</t>
  </si>
  <si>
    <t>tr|R1DQC5|R1DQC5_EMIHU         Electron-transferring-    90.0    7.1e-25   1</t>
  </si>
  <si>
    <t>tr|R1D152|R1D152_EMIHU         Uncharacterized protei    90.0    7.1e-25   1</t>
  </si>
  <si>
    <t>tr|E1SQE2|E1SQE2_FERBD         Electron-transferring-    89.6    9.6e-25   1</t>
  </si>
  <si>
    <t>tr|A0A087YLE9|A0A087YLE9_POEFO Uncharacterized protei    89.6    9.6e-25   1</t>
  </si>
  <si>
    <t>tr|V6F061|V6F061_9PROT         Electron transfer flav    89.5      1e-24   1</t>
  </si>
  <si>
    <t>tr|V6F459|V6F459_9PROT         Putative electron tran    89.5      1e-24   1</t>
  </si>
  <si>
    <t>tr|G8AS02|G8AS02_AZOBR         Putative electron tran    89.4    1.1e-24   1</t>
  </si>
  <si>
    <t>tr|Q6KZ82|Q6KZ82_PICTO         Ferredoxin like protei    89.1    1.4e-24   1</t>
  </si>
  <si>
    <t>tr|F6QXS1|F6QXS1_MONDO         Uncharacterized protei    88.9    1.5e-24   1</t>
  </si>
  <si>
    <t>tr|M7AYT0|M7AYT0_CHEMY         Electron transfer flav    88.6    1.9e-24   1</t>
  </si>
  <si>
    <t>tr|D3LUJ0|D3LUJ0_9FIRM         Putative Ferredoxin-li    88.6    1.9e-24   1</t>
  </si>
  <si>
    <t>tr|T1HF19|T1HF19_RHOPR         Uncharacterized protei    88.4    2.2e-24   1</t>
  </si>
  <si>
    <t>tr|X4R877|X4R877_9ACTO         Ferredoxin OS=Truepere    88.3    2.3e-24   1</t>
  </si>
  <si>
    <t>tr|U3J3V1|U3J3V1_ANAPL         Uncharacterized protei    88.1    2.7e-24   1</t>
  </si>
  <si>
    <t>tr|A0A091DKY3|A0A091DKY3_FUKDA Electron transfer flav    88.1    2.7e-24   1</t>
  </si>
  <si>
    <t>tr|G5AXY1|G5AXY1_HETGA         Electron transfer flav    88.1    2.7e-24   1</t>
  </si>
  <si>
    <t>tr|Q171U3|Q171U3_AEDAE         AAEL007526-PA OS=Aedes    88.0    2.9e-24   1</t>
  </si>
  <si>
    <t>tr|M3ZIZ0|M3ZIZ0_XIPMA         Uncharacterized protei    88.0    2.9e-24   1</t>
  </si>
  <si>
    <t>tr|T0MWW6|T0MWW6_9EURY         Ferredoxin-like protei    87.7    3.7e-24   1</t>
  </si>
  <si>
    <t>tr|B4MRI8|B4MRI8_DROWI         Uncharacterized protei    87.5      4e-24   1</t>
  </si>
  <si>
    <t>tr|D5BUF8|D5BUF8_PUNMI         Dehydrogenase OS=Punic    87.3    4.6e-24   1</t>
  </si>
  <si>
    <t>tr|F7V6H2|F7V6H2_CLOSS         Putative uncharacteriz    87.3    4.6e-24   1</t>
  </si>
  <si>
    <t>tr|E1VQ37|E1VQ37_9GAMM         Electron transfer flav    87.3    4.7e-24   1</t>
  </si>
  <si>
    <t>tr|J3JTE9|J3JTE9_DENPD         Uncharacterized protei    87.3    4.8e-24   1</t>
  </si>
  <si>
    <t>tr|H2N0Z8|H2N0Z8_ORYLA         Uncharacterized protei    87.2      5e-24   1</t>
  </si>
  <si>
    <t>tr|H2N101|H2N101_ORYLA         Uncharacterized protei    87.2      5e-24   1</t>
  </si>
  <si>
    <t>tr|I3R5W0|I3R5W0_HALMT         4Fe-4S ferredoxin OS=H    87.2    5.1e-24   1</t>
  </si>
  <si>
    <t>tr|F6V7P2|F6V7P2_CANLF         Uncharacterized protei    87.0    5.9e-24   1</t>
  </si>
  <si>
    <t>tr|H0Z5G3|H0Z5G3_TAEGU         Uncharacterized protei    87.0    5.9e-24   1</t>
  </si>
  <si>
    <t>tr|K7A224|K7A224_9ALTE         Electron-transferring-    86.9    6.3e-24   1</t>
  </si>
  <si>
    <t>tr|H2UWL6|H2UWL6_TAKRU         Uncharacterized protei    86.9    6.4e-24   1</t>
  </si>
  <si>
    <t>tr|H2UWL7|H2UWL7_TAKRU         Uncharacterized protei    86.9    6.4e-24   1</t>
  </si>
  <si>
    <t>tr|H9JIR9|H9JIR9_BOMMO         Uncharacterized protei    86.7    7.3e-24   1</t>
  </si>
  <si>
    <t>tr|H2YR05|H2YR05_CIOSA         Uncharacterized protei    86.6    7.4e-24   1</t>
  </si>
  <si>
    <t>tr|H2YR04|H2YR04_CIOSA         Uncharacterized protei    86.6    7.4e-24   1</t>
  </si>
  <si>
    <t>tr|H2YR06|H2YR06_CIOSA         Uncharacterized protei    86.6    7.4e-24   1</t>
  </si>
  <si>
    <t>tr|G1KSQ8|G1KSQ8_ANOCA         Uncharacterized protei    86.4    8.5e-24   1</t>
  </si>
  <si>
    <t>tr|T1IPK2|T1IPK2_STRMM         Uncharacterized protei    86.3    9.7e-24   1</t>
  </si>
  <si>
    <t>tr|Q6LIA9|Q6LIA9_PHOPR         Putative electron tran    86.2      1e-23   1</t>
  </si>
  <si>
    <t>tr|D2A0Q9|D2A0Q9_TRICA         Electron transfer flav    86.1      1e-23   1</t>
  </si>
  <si>
    <t>tr|B4GIF7|B4GIF7_DROPE         GL16763 OS=Drosophila     86.1    1.1e-23   1</t>
  </si>
  <si>
    <t>tr|B4HMA2|B4HMA2_DROSE         GM21168 OS=Drosophila     86.1    1.1e-23   1</t>
  </si>
  <si>
    <t>tr|B4QHT9|B4QHT9_DROSI         GD10701 OS=Drosophila     86.1    1.1e-23   1</t>
  </si>
  <si>
    <t>tr|B4LP44|B4LP44_DROVI         Uncharacterized protei    86.1    1.1e-23   1</t>
  </si>
  <si>
    <t>tr|Q28Z03|Q28Z03_DROPS         Uncharacterized protei    86.1    1.1e-23   1</t>
  </si>
  <si>
    <t>tr|Q7JWF1|Q7JWF1_DROME         Electron transfer flav    86.1    1.1e-23   1</t>
  </si>
  <si>
    <t>tr|A7RNA5|A7RNA5_NEMVE         Predicted protein OS=N    85.9    1.2e-23   1</t>
  </si>
  <si>
    <t>tr|A0A0B4J2M5|A0A0B4J2M5_APIME Uncharacterized protei    85.9    1.3e-23   1</t>
  </si>
  <si>
    <t>tr|Q97V17|Q97V17_SULSO         Ferredoxin like protei    85.7    1.4e-23   1</t>
  </si>
  <si>
    <t>tr|K4KHF5|K4KHF5_SIMAS         Electron-transferring-    85.7    1.4e-23   1</t>
  </si>
  <si>
    <t>tr|W0SDK1|W0SDK1_9RHOO         Electron transfer flav    85.7    1.4e-23   1</t>
  </si>
  <si>
    <t>tr|F7I4G1|F7I4G1_CALJA         Electron transfer flav    85.7    1.5e-23   1</t>
  </si>
  <si>
    <t>tr|F7I4J5|F7I4J5_CALJA         Uncharacterized protei    85.7    1.5e-23   1</t>
  </si>
  <si>
    <t>tr|F7IEZ3|F7IEZ3_CALJA         Uncharacterized protei    85.7    1.5e-23   1</t>
  </si>
  <si>
    <t>tr|B4KLR2|B4KLR2_DROMO         Uncharacterized protei    85.5    1.6e-23   1</t>
  </si>
  <si>
    <t>tr|L8Y8Z3|L8Y8Z3_TUPCH         Electron transfer flav    85.5    1.6e-23   1</t>
  </si>
  <si>
    <t>tr|W6KCH2|W6KCH2_9PROT         Electron transfer flav    85.4    1.8e-23   1</t>
  </si>
  <si>
    <t>tr|F6PZ77|F6PZ77_HORSE         Uncharacterized protei    85.4    1.8e-23   1</t>
  </si>
  <si>
    <t>tr|G1L6D0|G1L6D0_AILME         Uncharacterized protei    85.4    1.8e-23   1</t>
  </si>
  <si>
    <t>tr|G1PDD7|G1PDD7_MYOLU         Uncharacterized protei    85.4    1.8e-23   1</t>
  </si>
  <si>
    <t>tr|G1SRB1|G1SRB1_RABIT         Uncharacterized protei    85.4    1.8e-23   1</t>
  </si>
  <si>
    <t>tr|I3M531|I3M531_ICTTR         Uncharacterized protei    85.4    1.8e-23   1</t>
  </si>
  <si>
    <t>tr|L5MJ53|L5MJ53_MYODS         Electron transfer flav    85.4    1.8e-23   1</t>
  </si>
  <si>
    <t>tr|M3X3F8|M3X3F8_FELCA         Uncharacterized protei    85.4    1.8e-23   1</t>
  </si>
  <si>
    <t>tr|Q66HF3|Q66HF3_RAT           Electron transfer flav    85.4    1.8e-23   1</t>
  </si>
  <si>
    <t>sp|Q6UPE1|ETFD_RAT             Electron transfer flav    85.4    1.8e-23   1</t>
  </si>
  <si>
    <t>tr|Q6PF96|Q6PF96_MOUSE         Electron transfer flav    85.4    1.8e-23   1</t>
  </si>
  <si>
    <t>sp|Q921G7|ETFD_MOUSE           Electron transfer flav    85.4    1.8e-23   1</t>
  </si>
  <si>
    <t>tr|U3KM78|U3KM78_RABIT         Uncharacterized protei    85.4    1.8e-23   1</t>
  </si>
  <si>
    <t>tr|Q15TX3|Q15TX3_PSEA6         Electron-transferring-    85.2      2e-23   1</t>
  </si>
  <si>
    <t>tr|Q7Q6E7|Q7Q6E7_ANOGA         AGAP005894-PA OS=Anoph    85.2      2e-23   1</t>
  </si>
  <si>
    <t>tr|A0A096NDL8|A0A096NDL8_PAPAN Uncharacterized protei    85.1    2.1e-23   1</t>
  </si>
  <si>
    <t>tr|A0A0D9S1U6|A0A0D9S1U6_CHLSB Uncharacterized protei    85.1    2.1e-23   1</t>
  </si>
  <si>
    <t>tr|G1R3L3|G1R3L3_NOMLE         Uncharacterized protei    85.1    2.1e-23   1</t>
  </si>
  <si>
    <t>tr|G3S2H8|G3S2H8_GORGO         Uncharacterized protei    85.1    2.1e-23   1</t>
  </si>
  <si>
    <t>tr|G3S6S0|G3S6S0_GORGO         Uncharacterized protei    85.1    2.1e-23   1</t>
  </si>
  <si>
    <t>tr|H2PEM5|H2PEM5_PONAB         Electron transfer flav    85.1    2.1e-23   1</t>
  </si>
  <si>
    <t>tr|H2RB83|H2RB83_PANTR         Electron-transferring-    85.1    2.1e-23   1</t>
  </si>
  <si>
    <t>sp|Q16134|ETFD_HUMAN           Electron transfer flav    85.1    2.1e-23   1</t>
  </si>
  <si>
    <t>sp|Q5RDD3|ETFD_PONAB           Electron transfer flav    85.1    2.1e-23   1</t>
  </si>
  <si>
    <t>tr|G2IWE1|G2IWE1_PSEUL         Electron transfer flav    85.1    2.2e-23   1</t>
  </si>
  <si>
    <t>tr|T0LTG3|T0LTG3_9EURY         Ferredoxin-like protei    85.1    2.2e-23   1</t>
  </si>
  <si>
    <t>tr|F6AH55|F6AH55_PSEF1         Electron-transferring-    85.0    2.3e-23   1</t>
  </si>
  <si>
    <t>sp|Q2KIG0|ETFD_BOVIN           Electron transfer flav    85.0    2.4e-23   1</t>
  </si>
  <si>
    <t>tr|W5P1M1|W5P1M1_SHEEP         Uncharacterized protei    85.0    2.4e-23   1</t>
  </si>
  <si>
    <t>tr|F1RW89|F1RW89_PIG           Electron transfer flav    84.9    2.4e-23   1</t>
  </si>
  <si>
    <t>tr|G3H7U7|G3H7U7_CRIGR         Electron transfer flav    84.9    2.4e-23   1</t>
  </si>
  <si>
    <t>tr|L5KBZ8|L5KBZ8_PTEAL         Electron transfer flav    84.9    2.4e-23   1</t>
  </si>
  <si>
    <t>tr|M3Z333|M3Z333_MUSPF         Uncharacterized protei    84.9    2.4e-23   1</t>
  </si>
  <si>
    <t>sp|P55931|ETFD_PIG             Electron transfer flav    84.9    2.4e-23   1</t>
  </si>
  <si>
    <t>tr|H3C3N5|H3C3N5_TETNG         Uncharacterized protei    84.9    2.5e-23   1</t>
  </si>
  <si>
    <t>tr|H3D678|H3D678_TETNG         Uncharacterized protei    84.9    2.5e-23   1</t>
  </si>
  <si>
    <t>tr|F7BWU7|F7BWU7_ORNAN         Uncharacterized protei    84.9    2.5e-23   1</t>
  </si>
  <si>
    <t>tr|F7BWV5|F7BWV5_ORNAN         Uncharacterized protei    84.9    2.5e-23   1</t>
  </si>
  <si>
    <t>tr|B3MF34|B3MF34_DROAN         Uncharacterized protei    84.9    2.5e-23   1</t>
  </si>
  <si>
    <t>tr|G7P6H5|G7P6H5_MACFA         Putative uncharacteriz    84.9    2.5e-23   1</t>
  </si>
  <si>
    <t>tr|Q47EP9|Q47EP9_DECAR         Electron transfer flav    84.8    2.7e-23   1</t>
  </si>
  <si>
    <t>tr|A1K7G3|A1K7G3_AZOSB         Probable electron tran    84.7    2.9e-23   1</t>
  </si>
  <si>
    <t>tr|U3JK69|U3JK69_FICAL         Uncharacterized protei    84.5    3.4e-23   1</t>
  </si>
  <si>
    <t>tr|G3TD93|G3TD93_LOXAF         Uncharacterized protei    84.4    3.6e-23   1</t>
  </si>
  <si>
    <t>tr|Q7MDL0|Q7MDL0_VIBVY         Electron transfer flav    84.3    3.8e-23   1</t>
  </si>
  <si>
    <t>tr|A8H4K5|A8H4K5_SHEPA         Electron-transferring-    84.2      4e-23   1</t>
  </si>
  <si>
    <t>tr|Q87H10|Q87H10_VIBPA         Electron transfer flav    84.1    4.2e-23   1</t>
  </si>
  <si>
    <t>tr|A0A0D2X5A4|A0A0D2X5A4_CAPO3 Electron transfer flav    84.1    4.2e-23   1</t>
  </si>
  <si>
    <t>tr|S2JIW1|S2JIW1_MUCC1         Electron-transferring-    84.1    4.4e-23   1</t>
  </si>
  <si>
    <t>tr|G0VN45|G0VN45_MEGEL         Uncharacterized protei    84.0    4.5e-23   1</t>
  </si>
  <si>
    <t>tr|K7IXE6|K7IXE6_NASVI         Uncharacterized protei    84.0    4.6e-23   1</t>
  </si>
  <si>
    <t>tr|I3IY84|I3IY84_ORENI         Uncharacterized protei    83.9    4.9e-23   1</t>
  </si>
  <si>
    <t>tr|F7PG26|F7PG26_9EURY         4Fe-4S ferredoxin iron    83.9      5e-23   1</t>
  </si>
  <si>
    <t>tr|Q7NR68|Q7NR68_CHRVO         Probable electron-tran    83.8    5.1e-23   1</t>
  </si>
  <si>
    <t>tr|B4J5N0|B4J5N0_DROGR         GH20249 OS=Drosophila     83.8    5.4e-23   1</t>
  </si>
  <si>
    <t>tr|W5JFW5|W5JFW5_ANODA         Electron transfer flav    83.7    5.8e-23   1</t>
  </si>
  <si>
    <t>tr|G6DBG5|G6DBG5_DANPL         Uncharacterized protei    83.6    5.9e-23   1</t>
  </si>
  <si>
    <t>tr|W0E2X7|W0E2X7_MARPU         Electron transfer flav    83.6    6.1e-23   1</t>
  </si>
  <si>
    <t>tr|B3RXW8|B3RXW8_TRIAD         Putative uncharacteriz    83.5    6.5e-23   1</t>
  </si>
  <si>
    <t>tr|G8QL03|G8QL03_DECSP         Flavin-dependent dehyd    83.4    6.8e-23   1</t>
  </si>
  <si>
    <t>tr|H0PV15|H0PV15_9RHOO         Electron-transferring-    83.4    6.9e-23   1</t>
  </si>
  <si>
    <t>tr|B0VZ76|B0VZ76_CULQU         Electron transfer flav    83.3    7.3e-23   1</t>
  </si>
  <si>
    <t>tr|I1BI20|I1BI20_RHIO9         Uncharacterized protei    83.3    7.4e-23   1</t>
  </si>
  <si>
    <t>tr|G3PWD3|G3PWD3_GASAC         Uncharacterized protei    83.3    7.6e-23   1</t>
  </si>
  <si>
    <t>tr|G3PWD5|G3PWD5_GASAC         Uncharacterized protei    83.3    7.6e-23   1</t>
  </si>
  <si>
    <t>tr|N6Y6N7|N6Y6N7_9RHOO         Electron-transferring-    83.3    7.6e-23   1</t>
  </si>
  <si>
    <t>tr|T1JQC0|T1JQC0_TETUR         Uncharacterized protei    83.3    7.6e-23   1</t>
  </si>
  <si>
    <t>tr|G7YCL2|G7YCL2_CLOSI         Electron-transferring-    83.2    8.2e-23   1</t>
  </si>
  <si>
    <t>tr|G2J4I8|G2J4I8_PSEUL         Electron-transferring-    83.1    8.3e-23   1</t>
  </si>
  <si>
    <t>tr|T0N306|T0N306_9EURY         Ferredoxin-like protei    83.0    9.3e-23   1</t>
  </si>
  <si>
    <t>tr|Q5QW36|Q5QW36_IDILO         Electron transfer flav    82.9      1e-22   1</t>
  </si>
  <si>
    <t>tr|W5K3D7|W5K3D7_ASTMX         Uncharacterized protei    82.8      1e-22   1</t>
  </si>
  <si>
    <t>tr|N8ZJI2|N8ZJI2_9GAMM         Uncharacterized protei    82.7    1.1e-22   1</t>
  </si>
  <si>
    <t>tr|D7DQ39|D7DQ39_METV0         Electron-transferring-    82.7    1.1e-22   1</t>
  </si>
  <si>
    <t>tr|B0VLE5|B0VLE5_ACIBS         Electron transfer flav    82.5    1.3e-22   1</t>
  </si>
  <si>
    <t>tr|W4XHL0|W4XHL0_STRPU         Uncharacterized protei    82.5    1.3e-22   1</t>
  </si>
  <si>
    <t>tr|Q5NZ74|Q5NZ74_AROAE         Putative electron tran    82.5    1.3e-22   1</t>
  </si>
  <si>
    <t>tr|F6QB99|F6QB99_CIOIN         Uncharacterized protei    82.5    1.3e-22   1</t>
  </si>
  <si>
    <t>tr|N8TEP4|N8TEP4_ACIGI         Uncharacterized protei    82.5    1.3e-22   1</t>
  </si>
  <si>
    <t>tr|Q8XZ39|Q8XZ39_RALSO         Probable electron tran    82.3    1.5e-22   1</t>
  </si>
  <si>
    <t>tr|C1D4S9|C1D4S9_LARHH         Probable electron-tran    82.3    1.5e-22   1</t>
  </si>
  <si>
    <t>tr|F0M0V2|F0M0V2_VIBFN         Hypothetical electron     82.2    1.6e-22   1</t>
  </si>
  <si>
    <t>tr|B2ICV6|B2ICV6_BEII9         Electron-transferring-    82.1    1.7e-22   1</t>
  </si>
  <si>
    <t>tr|H3DZU9|H3DZU9_PRIPA         Uncharacterized protei    82.1    1.8e-22   1</t>
  </si>
  <si>
    <t>tr|N8TIS2|N8TIS2_ACIGI         Uncharacterized protei    82.1    1.8e-22   1</t>
  </si>
  <si>
    <t>tr|E2A3X9|E2A3X9_CAMFO         Electron transfer flav    82.0    1.9e-22   1</t>
  </si>
  <si>
    <t>tr|L0KBH8|L0KBH8_HALHC         Ferredoxin-like protei    81.9    1.9e-22   1</t>
  </si>
  <si>
    <t>tr|S6ALB4|S6ALB4_PSERE         Putative electron tran    81.9      2e-22   1</t>
  </si>
  <si>
    <t>tr|A1U0N8|A1U0N8_MARHV         Electron-transferring-    81.7    2.2e-22   1</t>
  </si>
  <si>
    <t>tr|Q2RUS7|Q2RUS7_RHORT         Electron-transferring-    81.6    2.5e-22   1</t>
  </si>
  <si>
    <t>tr|B2UGK7|B2UGK7_RALPJ         Electron-transferring-    81.5    2.6e-22   1</t>
  </si>
  <si>
    <t>tr|I1BVT6|I1BVT6_RHIO9         Uncharacterized protei    81.4    2.8e-22   1</t>
  </si>
  <si>
    <t>tr|C4ZJM9|C4ZJM9_THASP         Electron-transferring-    81.4    2.9e-22   1</t>
  </si>
  <si>
    <t>tr|A4XVU7|A4XVU7_PSEMY         Electron-transferring-    81.3    2.9e-22   1</t>
  </si>
  <si>
    <t>tr|W0ABR1|W0ABR1_9SPHN         Electron transfer flav    81.3      3e-22   1</t>
  </si>
  <si>
    <t>tr|E3LWZ2|E3LWZ2_CAERE         CRE-LET-721 protein OS    81.3    3.1e-22   1</t>
  </si>
  <si>
    <t>tr|G0MLU1|G0MLU1_CAEBE         CBN-LET-721 protein OS    81.3    3.1e-22   1</t>
  </si>
  <si>
    <t>tr|G4QKH5|G4QKH5_GLANF         Electron-transferring-    81.2    3.2e-22   1</t>
  </si>
  <si>
    <t>tr|F4X3U3|F4X3U3_ACREC         Electron transfer flav    81.1    3.5e-22   1</t>
  </si>
  <si>
    <t>tr|R4VF84|R4VF84_9GAMM         Electron-transferring-    81.1    3.5e-22   1</t>
  </si>
  <si>
    <t>tr|Q2SFA2|Q2SFA2_HAHCH         Dehydrogenase OS=Hahel    81.0    3.6e-22   1</t>
  </si>
  <si>
    <t>tr|C6WYT4|C6WYT4_METML         Electron-transferring-    81.0    3.7e-22   1</t>
  </si>
  <si>
    <t>tr|N6YJK0|N6YJK0_9RHOO         Electron-transferring-    81.0    3.8e-22   1</t>
  </si>
  <si>
    <t>tr|H0Q4W2|H0Q4W2_9RHOO         Putative electron-tran    80.9    3.9e-22   1</t>
  </si>
  <si>
    <t>tr|Q66I16|Q66I16_DANRE         Uncharacterized protei    80.7    4.5e-22   1</t>
  </si>
  <si>
    <t>tr|C0QAX2|C0QAX2_DESAH         EtfO OS=Desulfobacteri    80.6    4.8e-22   1</t>
  </si>
  <si>
    <t>tr|A0A0B4Y2X2|A0A0B4Y2X2_9PROT Electron transfer flav    80.6      5e-22   1</t>
  </si>
  <si>
    <t>tr|Q6MPB3|Q6MPB3_BDEBA         Electron transfer flav    80.5    5.3e-22   1</t>
  </si>
  <si>
    <t>tr|M5DRY1|M5DRY1_9GAMM         Electron transfer flav    80.3    5.8e-22   1</t>
  </si>
  <si>
    <t>tr|B4E7H3|B4E7H3_BURCJ         Putative electron tran    80.2    6.6e-22   1</t>
  </si>
  <si>
    <t>tr|V5UA17|V5UA17_9BURK         Dehydrogenase OS=Pando    80.1    6.9e-22   1</t>
  </si>
  <si>
    <t>tr|B4EP03|B4EP03_BURCJ         Putative electron tran    80.1    7.1e-22   1</t>
  </si>
  <si>
    <t>tr|Q5P6A8|Q5P6A8_AROAE         Electron transfer flav    80.0    7.5e-22   1</t>
  </si>
  <si>
    <t>tr|C6RPG1|C6RPG1_ACIRA         FAD dependent oxidored    79.7      9e-22   1</t>
  </si>
  <si>
    <t>tr|Q21QU7|Q21QU7_RHOFT         Electron-transferring-    79.6    9.6e-22   1</t>
  </si>
  <si>
    <t>tr|Q21U24|Q21U24_RHOFT         Electron-transferring-    79.6    9.6e-22   1</t>
  </si>
  <si>
    <t>tr|Q21W62|Q21W62_RHOFT         Electron-transferring-    79.6    9.6e-22   1</t>
  </si>
  <si>
    <t>tr|Q0VQK0|Q0VQK0_ALCBS         Electron transfer flav    79.6      1e-21   1</t>
  </si>
  <si>
    <t>tr|K1R4L8|K1R4L8_CRAGI         Electron transfer flav    79.5    1.1e-21   1</t>
  </si>
  <si>
    <t>tr|G2J434|G2J434_PSEUL         Electron-transferring-    79.5    1.1e-21   1</t>
  </si>
  <si>
    <t>tr|K0CH61|K0CH61_ALCDB         Electron transfer flav    79.4    1.1e-21   1</t>
  </si>
  <si>
    <t>tr|C6X730|C6X730_METGS         Electron-transferring-    79.3    1.2e-21   1</t>
  </si>
  <si>
    <t>tr|D8IRH1|D8IRH1_HERSS         Electron transfer flav    79.2    1.3e-21   1</t>
  </si>
  <si>
    <t>tr|F2JTK9|F2JTK9_MARM1         Electron-transferring-    79.1    1.4e-21   1</t>
  </si>
  <si>
    <t>tr|H5WN78|H5WN78_9BURK         Flavin-dependent dehyd    79.1    1.4e-21   1</t>
  </si>
  <si>
    <t>tr|M4S585|M4S585_9SPHN         Electron-transferring-    79.1    1.4e-21   1</t>
  </si>
  <si>
    <t>sp|Q11190|ETFD_CAEEL           Electron transfer flav    79.0    1.4e-21   1</t>
  </si>
  <si>
    <t>tr|W8R003|W8R003_PSEST         Electron transfer flav    79.0    1.4e-21   1</t>
  </si>
  <si>
    <t>tr|D9QSK0|D9QSK0_ACEAZ         4Fe-4S ferredoxin iron    78.9    1.5e-21   1</t>
  </si>
  <si>
    <t>tr|A4VMQ6|A4VMQ6_PSEU5         Electron transfer flav    78.9    1.5e-21   1</t>
  </si>
  <si>
    <t>tr|V2UK24|V2UK24_9GAMM         Uncharacterized protei    78.9    1.6e-21   1</t>
  </si>
  <si>
    <t>tr|Q63TK7|Q63TK7_BURPS         Putative electron tran    78.9    1.6e-21   1</t>
  </si>
  <si>
    <t>tr|N9GG86|N9GG86_ACIHA         Uncharacterized protei    78.8    1.7e-21   1</t>
  </si>
  <si>
    <t>tr|C5BJC8|C5BJC8_TERTT         Putative electron tran    78.5      2e-21   1</t>
  </si>
  <si>
    <t>sp|Q9HZP5|ETFD_PSEAE           Electron transfer flav    78.5      2e-21   1</t>
  </si>
  <si>
    <t>tr|A0A0A7EFV2|A0A0A7EFV2_9GAMM Electron transfer flav    78.5    2.1e-21   1</t>
  </si>
  <si>
    <t>tr|Q2RXS5|Q2RXS5_RHORT         Electron-transferring-    78.5    2.1e-21   1</t>
  </si>
  <si>
    <t>tr|C3XW60|C3XW60_BRAFL         Putative uncharacteriz    78.5    2.1e-21   1</t>
  </si>
  <si>
    <t>tr|E2BZN2|E2BZN2_HARSA         Electron transfer flav    78.5    2.1e-21   1</t>
  </si>
  <si>
    <t>tr|W8WVJ7|W8WVJ7_CASDE         Electron transfer flav    78.4    2.2e-21   1</t>
  </si>
  <si>
    <t>tr|Q1H3E4|Q1H3E4_METFK         Electron-transferring-    78.3    2.3e-21   1</t>
  </si>
  <si>
    <t>tr|A0A0B4XNS2|A0A0B4XNS2_9GAMM Electron transfer flav    78.3    2.5e-21   1</t>
  </si>
  <si>
    <t>tr|D7GI50|D7GI50_PROFC         Ferredoxin-like protei    78.3    2.5e-21   1</t>
  </si>
  <si>
    <t>tr|E0VBI1|E0VBI1_PEDHC         Electron transfer flav    78.1    2.7e-21   1</t>
  </si>
  <si>
    <t>tr|R4YMJ3|R4YMJ3_OLEAN         Electron transfer flav    78.0    2.9e-21   1</t>
  </si>
  <si>
    <t>tr|F4GXF5|F4GXF5_PUSST         Putative electron tran    77.9    3.2e-21   1</t>
  </si>
  <si>
    <t>tr|A0A096QAH2|A0A096QAH2_MAIZE Uncharacterized protei    77.9    3.2e-21   1</t>
  </si>
  <si>
    <t>tr|C0P4G8|C0P4G8_MAIZE         Uncharacterized protei    77.9    3.2e-21   1</t>
  </si>
  <si>
    <t>tr|F9T0Y7|F9T0Y7_9VIBR         Electron transfer flav    77.8    3.5e-21   1</t>
  </si>
  <si>
    <t>tr|F5Y498|F5Y498_RAMTT         Candidate electron tra    77.6    3.8e-21   1</t>
  </si>
  <si>
    <t>tr|B1Y4M2|B1Y4M2_LEPCP         Electron-transferring-    77.6    3.9e-21   1</t>
  </si>
  <si>
    <t>tr|H0V3F8|H0V3F8_CAVPO         Uncharacterized protei    77.5    4.2e-21   1</t>
  </si>
  <si>
    <t>tr|E5SCK1|E5SCK1_TRISP         Electron-transferring-    77.4    4.3e-21   1</t>
  </si>
  <si>
    <t>tr|A4JDT1|A4JDT1_BURVG         Electron-transferring-    77.4    4.4e-21   1</t>
  </si>
  <si>
    <t>tr|A4JMN7|A4JMN7_BURVG         Electron-transferring-    77.4    4.4e-21   1</t>
  </si>
  <si>
    <t>tr|A4JQM8|A4JQM8_BURVG         Electron-transferring-    77.4    4.4e-21   1</t>
  </si>
  <si>
    <t>tr|J9JTH9|J9JTH9_ACYPI         Uncharacterized protei    77.4    4.5e-21   1</t>
  </si>
  <si>
    <t>tr|A7HR09|A7HR09_PARL1         Electron-transferring-    77.4    4.5e-21   1</t>
  </si>
  <si>
    <t>tr|G3WJD4|G3WJD4_SARHA         Uncharacterized protei    77.3    4.6e-21   1</t>
  </si>
  <si>
    <t>tr|A0A089WLM9|A0A089WLM9_9PSED Electron transfer flav    77.3    4.7e-21   1</t>
  </si>
  <si>
    <t>tr|B1KP12|B1KP12_SHEWM         Electron-transferring-    77.2      5e-21   1</t>
  </si>
  <si>
    <t>tr|Q12T29|Q12T29_SHEDO         Electron-transferring-    77.2    5.2e-21   1</t>
  </si>
  <si>
    <t>tr|C1DRJ3|C1DRJ3_AZOVD         Electron-transferring-    77.2    5.3e-21   1</t>
  </si>
  <si>
    <t>tr|J3N440|J3N440_ORYBR         Uncharacterized protei    77.1    5.7e-21   1</t>
  </si>
  <si>
    <t>tr|A3Q910|A3Q910_SHELP         Electron-transferring-    77.0    5.7e-21   1</t>
  </si>
  <si>
    <t>tr|Q089X1|Q089X1_SHEFN         Electron-transferring-    77.0    5.8e-21   1</t>
  </si>
  <si>
    <t>tr|B6IW72|B6IW72_RHOCS         Electron transfer flav    77.0    6.1e-21   1</t>
  </si>
  <si>
    <t>tr|A8XW61|A8XW61_CAEBR         Protein CBR-LET-721 OS    76.9    6.3e-21   1</t>
  </si>
  <si>
    <t>tr|Q8E940|Q8E940_SHEON         Electron transfer flav    76.8    6.5e-21   1</t>
  </si>
  <si>
    <t>tr|U4KA65|U4KA65_9VIBR         Electron transfer flav    76.8    6.6e-21   1</t>
  </si>
  <si>
    <t>tr|Q11ZY8|Q11ZY8_POLSJ         Electron-transferring-    76.8    6.7e-21   1</t>
  </si>
  <si>
    <t>tr|U9T0F8|U9T0F8_RHIID         Uncharacterized protei    76.7    7.3e-21   1</t>
  </si>
  <si>
    <t>tr|A8DWJ2|A8DWJ2_NEMVE         Predicted protein (Fra    76.7    7.5e-21   1</t>
  </si>
  <si>
    <t>tr|A9BWV6|A9BWV6_DELAS         Electron-transferring-    76.7    7.5e-21   1</t>
  </si>
  <si>
    <t>tr|Q87IG3|Q87IG3_VIBPA         Electron transfer flav    76.6    7.8e-21   1</t>
  </si>
  <si>
    <t>tr|Q4QIN2|Q4QIN2_LEIMA         Putative electron tran    76.5    8.3e-21   1</t>
  </si>
  <si>
    <t>tr|D0IWX0|D0IWX0_COMT2         Electron transfer flav    76.5    8.4e-21   1</t>
  </si>
  <si>
    <t>tr|B2JS14|B2JS14_BURP8         Electron-transferring-    76.5    8.6e-21   1</t>
  </si>
  <si>
    <t>tr|F5Z8G1|F5Z8G1_ALTSS         Electron transfer flav    76.4    8.6e-21   1</t>
  </si>
  <si>
    <t>tr|A0A0A8K138|A0A0A8K138_9RHIZ Electron transfer flav    76.2      1e-20   1</t>
  </si>
  <si>
    <t>tr|F2GAF6|F2GAF6_ALTMD         Electron transfer flav    76.2      1e-20   1</t>
  </si>
  <si>
    <t>tr|A0A077LQU6|A0A077LQU6_9PSED Electron-transferring-    76.2      1e-20   1</t>
  </si>
  <si>
    <t>tr|F9WJ46|F9WJ46_TRYCI         WGS project CAEQ000000    76.2      1e-20   1</t>
  </si>
  <si>
    <t>tr|K4DME5|K4DME5_TRYCR         Electron transfer flav    76.1    1.1e-20   1</t>
  </si>
  <si>
    <t>tr|Q4DSI7|Q4DSI7_TRYCC         Electron transfer flav    76.1    1.1e-20   1</t>
  </si>
  <si>
    <t>tr|Q4E3S1|Q4E3S1_TRYCC         Electron transfer flav    76.1    1.1e-20   1</t>
  </si>
  <si>
    <t>tr|A0A0C5VNJ0|A0A0C5VNJ0_9GAMM Dehydrogenases (Flavop    76.1    1.1e-20   1</t>
  </si>
  <si>
    <t>tr|A1W7A5|A1W7A5_ACISJ         Electron-transferring-    76.1    1.1e-20   1</t>
  </si>
  <si>
    <t>tr|A0A0D3HFL8|A0A0D3HFL8_9ORYZ Uncharacterized protei    76.0    1.1e-20   1</t>
  </si>
  <si>
    <t>tr|A0A0D3HFL9|A0A0D3HFL9_9ORYZ Uncharacterized protei    76.0    1.1e-20   1</t>
  </si>
  <si>
    <t>tr|A0A0D3HFM0|A0A0D3HFM0_9ORYZ Uncharacterized protei    76.0    1.1e-20   1</t>
  </si>
  <si>
    <t>tr|B8BHV8|B8BHV8_ORYSI         Uncharacterized protei    76.0    1.1e-20   1</t>
  </si>
  <si>
    <t>tr|W5MN83|W5MN83_LEPOC         Uncharacterized protei    76.0    1.2e-20   1</t>
  </si>
  <si>
    <t>tr|A0A024HKB2|A0A024HKB2_PSEKB Electron transfer flav    75.9    1.2e-20   1</t>
  </si>
  <si>
    <t>tr|Q12CB4|Q12CB4_POLSJ         Electron-transferring-    75.9    1.3e-20   1</t>
  </si>
  <si>
    <t>tr|Q88F95|Q88F95_PSEPK         Electron transfer flav    75.8    1.3e-20   1</t>
  </si>
  <si>
    <t>tr|Q47XW6|Q47XW6_COLP3         Electron transfer flav    75.8    1.4e-20   1</t>
  </si>
  <si>
    <t>tr|A0A0B2V3Z1|A0A0B2V3Z1_TOXCA Electron transfer flav    75.7    1.4e-20   1</t>
  </si>
  <si>
    <t>tr|F2L9W8|F2L9W8_BURGS         Electron-transferring-    75.6    1.5e-20   1</t>
  </si>
  <si>
    <t>tr|Q1LP94|Q1LP94_CUPMC         Electron transfer flav    75.5    1.6e-20   1</t>
  </si>
  <si>
    <t>tr|G8M7N8|G8M7N8_9BURK         Electron transfer flav    75.5    1.7e-20   1</t>
  </si>
  <si>
    <t>sp|Q337B8|ETFQO_ORYSJ          Electron transfer flav    75.5    1.7e-20   1</t>
  </si>
  <si>
    <t>tr|A4HT84|A4HT84_LEIIN         Putative electron tran    75.4    1.8e-20   1</t>
  </si>
  <si>
    <t>tr|K0WIA0|K0WIA0_PSEFL         Dehydrogenase OS=Pseud    75.4    1.8e-20   1</t>
  </si>
  <si>
    <t>tr|C1DSA3|C1DSA3_AZOVD         Electron transfer flav    75.4    1.8e-20   1</t>
  </si>
  <si>
    <t>tr|K0C6E5|K0C6E5_CYCSP         Electron transfer flav    75.2    2.1e-20   1</t>
  </si>
  <si>
    <t>tr|G8Q153|G8Q153_PSEFL         Electron transfer flav    75.2    2.1e-20   1</t>
  </si>
  <si>
    <t>tr|Q47JJ4|Q47JJ4_DECAR         FAD dependent oxidored    75.1    2.2e-20   1</t>
  </si>
  <si>
    <t>tr|D2V9R8|D2V9R8_NAEGR         Electron transfer flav    75.1    2.2e-20   1</t>
  </si>
  <si>
    <t>tr|Q57VN1|Q57VN1_TRYB2         Electron transfer flav    75.0    2.4e-20   1</t>
  </si>
  <si>
    <t>tr|T0M7H0|T0M7H0_9EURY         Ferredoxin like protei    74.9    2.6e-20   1</t>
  </si>
  <si>
    <t>sp|P94132|ETFD_ACIAD           Probable electron tran    74.8    2.7e-20   1</t>
  </si>
  <si>
    <t>tr|Q6F7M6|Q6F7M6_ACIAD         Electron transfer flav    74.8    2.7e-20   1</t>
  </si>
  <si>
    <t>tr|H2FUW7|H2FUW7_OCESG         Electron transfer flav    74.8    2.7e-20   1</t>
  </si>
  <si>
    <t>tr|A8HA44|A8HA44_SHEPA         Electron-transferring-    74.7    2.9e-20   1</t>
  </si>
  <si>
    <t>tr|W4ZRH7|W4ZRH7_WHEAT         Uncharacterized protei    74.6    3.1e-20   1</t>
  </si>
  <si>
    <t>tr|E1V4J0|E1V4J0_HALED         Electron-transferring-    74.5    3.4e-20   1</t>
  </si>
  <si>
    <t>tr|F4Q8G1|F4Q8G1_DICFS         Electron transfer flav    74.4    3.6e-20   1</t>
  </si>
  <si>
    <t>tr|A6VXK2|A6VXK2_MARMS         Electron-transferring-    74.3    3.7e-20   1</t>
  </si>
  <si>
    <t>tr|C7RCD4|C7RCD4_KANKD         Electron-transferring-    74.3    3.8e-20   1</t>
  </si>
  <si>
    <t>tr|A0A0C4Y6V3|A0A0C4Y6V3_9BURK Electron transfer flav    74.3    3.9e-20   1</t>
  </si>
  <si>
    <t>tr|A1WPY1|A1WPY1_VEREI         Electron-transferring-    74.1    4.4e-20   1</t>
  </si>
  <si>
    <t>tr|C5A8B9|C5A8B9_BURGB         Electron-transferring-    74.1    4.4e-20   1</t>
  </si>
  <si>
    <t>tr|W5WWC7|W5WWC7_BDEBC         Electron transfer flav    74.1    4.5e-20   1</t>
  </si>
  <si>
    <t>tr|D4ZF55|D4ZF55_SHEVD         Electron transfer flav    74.1    4.5e-20   1</t>
  </si>
  <si>
    <t>tr|Q1QX43|Q1QX43_CHRSD         Electron-transferring-    73.9    4.9e-20   1</t>
  </si>
  <si>
    <t>tr|A0A060BGL7|A0A060BGL7_9GAMM Electron transfer flav    73.9    4.9e-20   1</t>
  </si>
  <si>
    <t>tr|A4H510|A4H510_LEIBR         Putative electron tran    73.8    5.4e-20   1</t>
  </si>
  <si>
    <t>tr|A4A4H5|A4A4H5_9GAMM         Dehydrogenase (Flavopr    73.8    5.4e-20   1</t>
  </si>
  <si>
    <t>tr|A0A0D5VAI8|A0A0D5VAI8_9BURK Pyridine nucleotide-di    73.8    5.6e-20   1</t>
  </si>
  <si>
    <t>tr|C1DSJ8|C1DSJ8_AZOVD         Electron-transferring-    73.7    5.8e-20   1</t>
  </si>
  <si>
    <t>tr|D5W9L5|D5W9L5_BURSC         Electron-transferring-    73.7    5.8e-20   1</t>
  </si>
  <si>
    <t>tr|B1Y237|B1Y237_LEPCP         Electron-transferring-    73.7    5.9e-20   1</t>
  </si>
  <si>
    <t>tr|A1TRW5|A1TRW5_ACIAC         Electron-transferring-    73.5    6.5e-20   1</t>
  </si>
  <si>
    <t>tr|V4CDQ3|V4CDQ3_LOTGI         Uncharacterized protei    73.5    6.8e-20   1</t>
  </si>
  <si>
    <t>tr|Q1GTX1|Q1GTX1_SPHAL         Electron-transferring-    73.5    6.8e-20   1</t>
  </si>
  <si>
    <t>tr|A1VQQ3|A1VQQ3_POLNA         Electron-transferring-    73.4    7.2e-20   1</t>
  </si>
  <si>
    <t>tr|C5WVE6|C5WVE6_SORBI         Putative uncharacteriz    73.3    7.6e-20   1</t>
  </si>
  <si>
    <t>tr|A0A077ZAN6|A0A077ZAN6_TRITR Electron-transferring-    73.3    7.6e-20   1</t>
  </si>
  <si>
    <t>tr|U1XW66|U1XW66_9BURK         Dehydrogenase OS=Alcal    73.3    7.7e-20   1</t>
  </si>
  <si>
    <t>tr|W5A0T3|W5A0T3_WHEAT         Uncharacterized protei    73.2      8e-20   1</t>
  </si>
  <si>
    <t>tr|Q4KFP5|Q4KFP5_PSEF5         Electron-transferring-    73.2    8.3e-20   1</t>
  </si>
  <si>
    <t>tr|F6IGS6|F6IGS6_9SPHN         Electron-transferring-    73.2    8.4e-20   1</t>
  </si>
  <si>
    <t>tr|D4Z1T5|D4Z1T5_SPHJU         Electron-transferring-    73.1    8.5e-20   1</t>
  </si>
  <si>
    <t>tr|A0A089YRH7|A0A089YRH7_9PSED Electron transfer flav    73.1    8.6e-20   1</t>
  </si>
  <si>
    <t>tr|Q3IGU1|Q3IGU1_PSEHT         Electron transfer flav    73.1    8.9e-20   1</t>
  </si>
  <si>
    <t>tr|A2SFR6|A2SFR6_METPP         Electron-transferring-    73.1      9e-20   1</t>
  </si>
  <si>
    <t>tr|I3TP22|I3TP22_TISMK         Dehydrogenase OS=Tistr    73.0    9.4e-20   1</t>
  </si>
  <si>
    <t>tr|X5MMI7|X5MMI7_9RHIZ         Electron transfer flav    72.9      1e-19   1</t>
  </si>
  <si>
    <t>tr|Q13RL0|Q13RL0_BURXL         Electron-transferring-    72.9      1e-19   1</t>
  </si>
  <si>
    <t>tr|A1VSF3|A1VSF3_POLNA         Electron-transferring-    72.8    1.1e-19   1</t>
  </si>
  <si>
    <t>tr|M1FD20|M1FD20_9ALTE         Dehydrogenase OS=Marin    72.7    1.1e-19   1</t>
  </si>
  <si>
    <t>tr|Q2G7F2|Q2G7F2_NOVAD         Electron-transferring-    72.6    1.2e-19   1</t>
  </si>
  <si>
    <t>tr|Q13K21|Q13K21_BURXL         Electron-transferring-    72.6    1.2e-19   1</t>
  </si>
  <si>
    <t>tr|W5AD09|W5AD09_WHEAT         Uncharacterized protei    72.6    1.2e-19   1</t>
  </si>
  <si>
    <t>tr|J9Z294|J9Z294_9PROT         Thi4 family protein,El    72.5    1.3e-19   1</t>
  </si>
  <si>
    <t>tr|I4MKL2|I4MKL2_9BURK         Electron-transferring-    72.5    1.4e-19   1</t>
  </si>
  <si>
    <t>tr|A5WC46|A5WC46_PSYWF         Electron-transferring-    72.4    1.4e-19   1</t>
  </si>
  <si>
    <t>tr|C3K0K7|C3K0K7_PSEFS         Putative electron tran    72.4    1.4e-19   1</t>
  </si>
  <si>
    <t>tr|A9RFP2|A9RFP2_PHYPA         Predicted protein OS=P    72.4    1.4e-19   1</t>
  </si>
  <si>
    <t>tr|B2JK26|B2JK26_BURP8         Electron-transferring-    72.3    1.5e-19   1</t>
  </si>
  <si>
    <t>tr|F6TD22|F6TD22_MACMU         Uncharacterized protei    72.3    1.6e-19   1</t>
  </si>
  <si>
    <t>tr|F6TD45|F6TD45_MACMU         Uncharacterized protei    72.3    1.6e-19   1</t>
  </si>
  <si>
    <t>tr|E8UCC2|E8UCC2_TAYEM         Electron transfer flav    72.2    1.7e-19   1</t>
  </si>
  <si>
    <t>tr|E4WPU7|E4WPU7_OIKDI         Uncharacterized protei    72.2    1.7e-19   1</t>
  </si>
  <si>
    <t>tr|A1K9W9|A1K9W9_AZOSB         Probable electron tran    72.1    1.7e-19   1</t>
  </si>
  <si>
    <t>tr|M0XGC3|M0XGC3_HORVD         Uncharacterized protei    72.1    1.7e-19   1</t>
  </si>
  <si>
    <t>tr|M0XGC4|M0XGC4_HORVD         Uncharacterized protei    72.1    1.7e-19   1</t>
  </si>
  <si>
    <t>tr|M0XGC5|M0XGC5_HORVD         Uncharacterized protei    72.1    1.7e-19   1</t>
  </si>
  <si>
    <t>tr|M0XGC7|M0XGC7_HORVD         Uncharacterized protei    72.1    1.7e-19   1</t>
  </si>
  <si>
    <t>tr|A5VDS7|A5VDS7_SPHWW         Electron-transferring-    72.1    1.8e-19   1</t>
  </si>
  <si>
    <t>tr|Q5NNA2|Q5NNA2_ZYMMO         Electron-transferring-    72.0      2e-19   1</t>
  </si>
  <si>
    <t>tr|W0PC31|W0PC31_9BURK         Electron transfer flav    71.9      2e-19   1</t>
  </si>
  <si>
    <t>tr|A0A0C5WS98|A0A0C5WS98_9GAMM Putative electron tran    71.9    2.1e-19   1</t>
  </si>
  <si>
    <t>tr|K8WNQ1|K8WNQ1_PRORE         Electron transfer flav    71.8    2.2e-19   1</t>
  </si>
  <si>
    <t>tr|A9IIM7|A9IIM7_BORPD         Putative electron tran    71.7    2.4e-19   1</t>
  </si>
  <si>
    <t>tr|Q21J70|Q21J70_SACD2         Electron-transferring-    71.6    2.4e-19   1</t>
  </si>
  <si>
    <t>tr|A0A0A7PLG0|A0A0A7PLG0_9SPHN Electron transfer flav    71.5    2.6e-19   1</t>
  </si>
  <si>
    <t>tr|Q5LXA0|Q5LXA0_RUEPO         Electrotransfer ubiqui    71.5    2.6e-19   1</t>
  </si>
  <si>
    <t>tr|E9HNV1|E9HNV1_DAPPU         Putative uncharacteriz    71.5    2.7e-19   1</t>
  </si>
  <si>
    <t>tr|E9HUB0|E9HUB0_DAPPU         Putative uncharacteriz    71.5    2.7e-19   1</t>
  </si>
  <si>
    <t>tr|I0HPK4|I0HPK4_RUBGI         Putative electron tran    71.4    2.9e-19   1</t>
  </si>
  <si>
    <t>tr|A0A022RM14|A0A022RM14_ERYGU Uncharacterized protei    71.3    3.1e-19   1</t>
  </si>
  <si>
    <t>tr|K4A640|K4A640_SETIT         Uncharacterized protei    71.0    3.7e-19   1</t>
  </si>
  <si>
    <t>tr|K4A694|K4A694_SETIT         Uncharacterized protei    71.0    3.7e-19   1</t>
  </si>
  <si>
    <t>tr|N0BAF6|N0BAF6_9RHIZ         Electron-transferring-    71.0    3.7e-19   1</t>
  </si>
  <si>
    <t>tr|C5CRV6|C5CRV6_VARPS         Electron-transferring-    71.0    3.9e-19   1</t>
  </si>
  <si>
    <t>tr|D5V9V9|D5V9V9_MORCB         FAD-dependent oxidored    71.0    3.9e-19   1</t>
  </si>
  <si>
    <t>tr|G2KNP4|G2KNP4_MICAA         Electron transfer flav    70.9      4e-19   1</t>
  </si>
  <si>
    <t>tr|Q13WE8|Q13WE8_BURXL         Electron transferring     70.9      4e-19   1</t>
  </si>
  <si>
    <t>tr|K0IAQ7|K0IAQ7_9BURK         Electron-transferring-    70.8    4.4e-19   1</t>
  </si>
  <si>
    <t>tr|G7URA1|G7URA1_PSEUP         Putative electron tran    70.7    4.5e-19   1</t>
  </si>
  <si>
    <t>tr|V5SC94|V5SC94_9RHIZ         Electron transfer flav    70.7    4.8e-19   1</t>
  </si>
  <si>
    <t>tr|A0A023Y8Z4|A0A023Y8Z4_9GAMM Electron transfer flav    70.7    4.8e-19   1</t>
  </si>
  <si>
    <t>tr|A0A0D3BPJ5|A0A0D3BPJ5_BRAOL Uncharacterized protei    70.6      5e-19   1</t>
  </si>
  <si>
    <t>tr|D5WYH5|D5WYH5_THIK1         Electron-transferring-    70.6    5.1e-19   1</t>
  </si>
  <si>
    <t>tr|B2FHG4|B2FHG4_STRMK         Putative electron tran    70.4    5.7e-19   1</t>
  </si>
  <si>
    <t>tr|A1SBG9|A1SBG9_SHEAM         Electron-transferring-    70.4    5.8e-19   1</t>
  </si>
  <si>
    <t>tr|M4CKM4|M4CKM4_BRARP         Uncharacterized protei    70.3    5.9e-19   1</t>
  </si>
  <si>
    <t>tr|E8RTE0|E8RTE0_ASTEC         Electron-transferring-    70.2    6.5e-19   1</t>
  </si>
  <si>
    <t>tr|B1XV19|B1XV19_POLNS         Electron-transferring-    70.2    6.8e-19   1</t>
  </si>
  <si>
    <t>tr|G0AJZ4|G0AJZ4_COLFT         Electron transfer flav    70.1    7.1e-19   1</t>
  </si>
  <si>
    <t>tr|V4L5J7|V4L5J7_EUTSA         Uncharacterized protei    70.1    7.1e-19   1</t>
  </si>
  <si>
    <t>tr|M2XS40|M2XS40_GALSU         Electron-transferring-    69.9    8.2e-19   1</t>
  </si>
  <si>
    <t>tr|K7M988|K7M988_SOYBN         Uncharacterized protei    69.9    8.3e-19   1</t>
  </si>
  <si>
    <t>tr|B1Y6V5|B1Y6V5_LEPCP         Electron-transferring-    69.8    8.5e-19   1</t>
  </si>
  <si>
    <t>tr|V4KM26|V4KM26_EUTSA         Uncharacterized protei    69.8    8.6e-19   1</t>
  </si>
  <si>
    <t>tr|D5AMY9|D5AMY9_RHOCB         Electron transfer flav    69.7    9.2e-19   1</t>
  </si>
  <si>
    <t>tr|A0A0C5L2W1|A0A0C5L2W1_9SPHN Electron transfer flav    69.7    9.3e-19   1</t>
  </si>
  <si>
    <t>tr|Q6W211|Q6W211_RHISN         Electron transfer flav    69.7    9.4e-19   1</t>
  </si>
  <si>
    <t>tr|G8MMR9|G8MMR9_9BURK         Electron-transferring-    69.7    9.4e-19   1</t>
  </si>
  <si>
    <t>tr|E3HTG8|E3HTG8_ACHXA         Electron transfer flav    69.6      1e-18   1</t>
  </si>
  <si>
    <t>tr|E5T1L7|E5T1L7_TRISP         Electron-transferring-    69.5    1.1e-18   1</t>
  </si>
  <si>
    <t>tr|I1I5A1|I1I5A1_BRADI         Uncharacterized protei    69.2    1.3e-18   1</t>
  </si>
  <si>
    <t>tr|C5KXX7|C5KXX7_PERM5         Electron transfer flav    69.2    1.3e-18   1</t>
  </si>
  <si>
    <t>tr|G2IIV9|G2IIV9_9SPHN         Electron-transferring-    68.7    1.9e-18   1</t>
  </si>
  <si>
    <t>tr|B2ID63|B2ID63_BEII9         Electron-transferring-    68.4    2.3e-18   1</t>
  </si>
  <si>
    <t>tr|Q3J5K9|Q3J5K9_RHOS4         Putative electron tran    68.4    2.3e-18   1</t>
  </si>
  <si>
    <t>tr|B9MY62|B9MY62_POPTR         Electron transfer flav    68.3    2.4e-18   1</t>
  </si>
  <si>
    <t>tr|A0A072VBT8|A0A072VBT8_MEDTR Electron transfer flav    68.3    2.5e-18   1</t>
  </si>
  <si>
    <t>tr|I1FHM3|I1FHM3_AMPQE         Uncharacterized protei    68.3    2.5e-18   1</t>
  </si>
  <si>
    <t>tr|A0A068SMU8|A0A068SMU8_RHIGA Electrotransfer ubiqui    68.2    2.6e-18   1</t>
  </si>
  <si>
    <t>tr|D7LK13|D7LK13_ARALL         Electron-transfer flav    67.8    3.4e-18   1</t>
  </si>
  <si>
    <t>sp|O22854|ETFQO_ARATH          Electron transfer flav    67.8    3.4e-18   1</t>
  </si>
  <si>
    <t>tr|A0A077C376|A0A077C376_9RICK Electron transfer flav    67.7    3.7e-18   1</t>
  </si>
  <si>
    <t>tr|F8J8E6|F8J8E6_HYPSM         Electron transfer flav    67.7    3.7e-18   1</t>
  </si>
  <si>
    <t>tr|Q7VW64|Q7VW64_BORPE         Putative electron tran    67.7    3.8e-18   1</t>
  </si>
  <si>
    <t>tr|Q0KC07|Q0KC07_CUPNH         Electron transfer flav    67.6      4e-18   1</t>
  </si>
  <si>
    <t>tr|W0AAH4|W0AAH4_9SPHN         Uncharacterized protei    67.6    4.1e-18   1</t>
  </si>
  <si>
    <t>tr|A1AZ45|A1AZ45_PARDP         Electron-transferring-    67.5    4.3e-18   1</t>
  </si>
  <si>
    <t>tr|C3MEE0|C3MEE0_RHISN         Electron transfer flav    67.4    4.6e-18   1</t>
  </si>
  <si>
    <t>tr|T1EFC2|T1EFC2_HELRO         Uncharacterized protei    67.3    4.7e-18   1</t>
  </si>
  <si>
    <t>tr|B9SU11|B9SU11_RICCO         Electron transfer flav    67.3    4.7e-18   1</t>
  </si>
  <si>
    <t>tr|E3I8E5|E3I8E5_RHOVT         Electron-transferring-    67.3    4.8e-18   1</t>
  </si>
  <si>
    <t>tr|W8S4V9|W8S4V9_9RHOB         Electron transfer flav    67.2    5.4e-18   1</t>
  </si>
  <si>
    <t>tr|S5XQL9|S5XQL9_PARAH         Electron-transferring-    67.1    5.8e-18   1</t>
  </si>
  <si>
    <t>tr|U5N6U8|U5N6U8_9BURK         Flavoprotein dehydroge    67.0    6.1e-18   1</t>
  </si>
  <si>
    <t>tr|A0KJQ5|A0KJQ5_AERHH         Electron transfer flav    66.9    6.3e-18   1</t>
  </si>
  <si>
    <t>tr|A0A087SLA1|A0A087SLA1_AUXPR Electron transfer flav    66.9    6.4e-18   1</t>
  </si>
  <si>
    <t>tr|C5LJ31|C5LJ31_PERM5         Putative uncharacteriz    66.8    6.9e-18   1</t>
  </si>
  <si>
    <t>tr|X4QNQ4|X4QNQ4_9ACTO         Ferredoxin OS=Truepere    66.8    7.1e-18   1</t>
  </si>
  <si>
    <t>tr|A4G628|A4G628_HERAR         Electron transfer flav    66.7    7.6e-18   1</t>
  </si>
  <si>
    <t>tr|E5AQ54|E5AQ54_BURRH         Electron transfer flav    66.4    9.3e-18   1</t>
  </si>
  <si>
    <t>tr|Q9A8L9|Q9A8L9_CAUCR         Electrotransfer ubiqui    66.4    9.4e-18   1</t>
  </si>
  <si>
    <t>tr|G2DNL8|G2DNL8_9NEIS         Putative electron tran    66.3      1e-17   1</t>
  </si>
  <si>
    <t>tr|Q2KY29|Q2KY29_BORA1         Electron transfer flav    66.3      1e-17   1</t>
  </si>
  <si>
    <t>tr|M1L9B6|M1L9B6_9PROT         Electron-transferring-    66.2      1e-17   1</t>
  </si>
  <si>
    <t>tr|V9TRA6|V9TRA6_9PROT         Electron-transferring-    66.2      1e-17   1</t>
  </si>
  <si>
    <t>tr|C3M8P1|C3M8P1_RHISN         Electron transfer flav    66.2    1.1e-17   1</t>
  </si>
  <si>
    <t>tr|Q28V61|Q28V61_JANSC         Electron-transferring-    66.1    1.2e-17   1</t>
  </si>
  <si>
    <t>tr|J7Q3N8|J7Q3N8_METSZ         Electron-transferring-    66.0    1.2e-17   1</t>
  </si>
  <si>
    <t>tr|Q9Y925|Q9Y925_AERPE         FixX protein OS=Aeropy    66.0    1.2e-17   1</t>
  </si>
  <si>
    <t>tr|Q4FQA4|Q4FQA4_PSYA2         Electron transfer flav    66.0    1.2e-17   1</t>
  </si>
  <si>
    <t>tr|A0A076K2K6|A0A076K2K6_9RHOB Electron transfer flav    65.9    1.3e-17   1</t>
  </si>
  <si>
    <t>tr|Q4FL84|Q4FL84_PELUB         Probable electron tran    65.8    1.4e-17   1</t>
  </si>
  <si>
    <t>tr|M0RWW9|M0RWW9_MUSAM         Uncharacterized protei    65.8    1.4e-17   1</t>
  </si>
  <si>
    <t>tr|B0T7V7|B0T7V7_CAUSK         Electron-transferring-    65.7    1.5e-17   1</t>
  </si>
  <si>
    <t>tr|K7T6Z1|K7T6Z1_GLUOY         Electron transfer flav    65.6    1.5e-17   1</t>
  </si>
  <si>
    <t>tr|E1ZGG0|E1ZGG0_CHLVA         Putative uncharacteriz    65.6    1.6e-17   1</t>
  </si>
  <si>
    <t>tr|A4YPQ1|A4YPQ1_BRASO         Putative electron tran    65.4    1.9e-17   1</t>
  </si>
  <si>
    <t>tr|U4KBL9|U4KBL9_9VIBR         Electron transfer flav    65.3    1.9e-17   1</t>
  </si>
  <si>
    <t>tr|F6HYW6|F6HYW6_VITVI         Putative uncharacteriz    65.3      2e-17   1</t>
  </si>
  <si>
    <t>tr|A4SX28|A4SX28_POLSQ         Electron-transferring-    65.2      2e-17   1</t>
  </si>
  <si>
    <t>tr|D7BK75|D7BK75_ARCHD         Uncharacterized protei    65.2    2.1e-17   1</t>
  </si>
  <si>
    <t>tr|A0A0A1H5T7|A0A0A1H5T7_9BURK Electron-transferring-    65.2    2.1e-17   1</t>
  </si>
  <si>
    <t>tr|M4V6L7|M4V6L7_9DELT         Electron transfer flav    64.9    2.5e-17   1</t>
  </si>
  <si>
    <t>tr|D4DQV5|D4DQV5_NEIEG         Electron transfer flav    64.8    2.7e-17   1</t>
  </si>
  <si>
    <t>tr|G8PSM6|G8PSM6_PSEUV         Electron-transferring-    64.7      3e-17   1</t>
  </si>
  <si>
    <t>tr|G4RBR6|G4RBR6_PELHB         Electron transfer flav    64.5    3.3e-17   1</t>
  </si>
  <si>
    <t>tr|Q0C0Y3|Q0C0Y3_HYPNA         Putative electron tran    64.4    3.8e-17   1</t>
  </si>
  <si>
    <t>tr|B8EJL4|B8EJL4_METSB         Electron-transferring-    64.2    4.3e-17   1</t>
  </si>
  <si>
    <t>tr|Q2KAM3|Q2KAM3_RHIEC         Electrotransfer ubiqui    63.9    5.1e-17   1</t>
  </si>
  <si>
    <t>tr|A0BPE8|A0BPE8_PARTE         Uncharacterized protei    63.3    7.6e-17   1</t>
  </si>
  <si>
    <t>tr|A0A077AXU2|A0A077AXU2_9RICK Electron transfer flav    63.3    7.7e-17   1</t>
  </si>
  <si>
    <t>tr|Q92R77|Q92R77_RHIME         Probable electron tran    63.2    8.3e-17   1</t>
  </si>
  <si>
    <t>tr|Q89S81|Q89S81_BRADU         Electrotransfer ubiqui    63.2    8.5e-17   1</t>
  </si>
  <si>
    <t>tr|W0V4R8|W0V4R8_9BURK         FAD binding domain pro    63.1    8.8e-17   1</t>
  </si>
  <si>
    <t>tr|A0A098G2D9|A0A098G2D9_9GAMM Electron transfer flav    63.1    8.9e-17   1</t>
  </si>
  <si>
    <t>tr|U5DIC2|U5DIC2_AMBTC         Uncharacterized protei    63.1    9.1e-17   1</t>
  </si>
  <si>
    <t>tr|Q3SPE3|Q3SPE3_NITWN         FAD dependent oxidored    63.0    9.7e-17   1</t>
  </si>
  <si>
    <t>tr|A0A090IFN8|A0A090IFN8_9GAMM Electron transfer flav    62.9      1e-16   1</t>
  </si>
  <si>
    <t>tr|M4ND72|M4ND72_9GAMM         Flavin-dependent dehyd    62.9      1e-16   1</t>
  </si>
  <si>
    <t>tr|A0A085BX28|A0A085BX28_9RHOB Electron transfer flav    62.9    1.1e-16   1</t>
  </si>
  <si>
    <t>tr|D7BN28|D7BN28_ARCHD         Ferredoxin-like protei    62.9    1.1e-16   1</t>
  </si>
  <si>
    <t>tr|Q1GKV4|Q1GKV4_RUEST         Electron-transferring-    62.8    1.1e-16   1</t>
  </si>
  <si>
    <t>tr|A8I9M8|A8I9M8_CHLRE         Electron transfer flav    62.7    1.2e-16   1</t>
  </si>
  <si>
    <t>tr|A9CJL8|A9CJL8_AGRFC         Electrotransfer ubiqui    62.7    1.2e-16   1</t>
  </si>
  <si>
    <t>tr|Q6NAZ3|Q6NAZ3_RHOPA         Possible electron tran    62.6    1.3e-16   1</t>
  </si>
  <si>
    <t>tr|Q2YMW6|Q2YMW6_BRUA2         NAD binding site:ATP/G    62.6    1.3e-16   1</t>
  </si>
  <si>
    <t>tr|J1JYX6|J1JYX6_9RHIZ         Uncharacterized protei    62.4    1.4e-16   1</t>
  </si>
  <si>
    <t>tr|B9JC17|B9JC17_AGRRK         Electrotransfer ubiqui    62.4    1.4e-16   1</t>
  </si>
  <si>
    <t>tr|V9VQ84|V9VQ84_9RHOB         Electron transfer flav    62.4    1.5e-16   1</t>
  </si>
  <si>
    <t>tr|D6Z626|D6Z626_DESAT         Electron-transferring-    62.2    1.7e-16   1</t>
  </si>
  <si>
    <t>tr|B3PLI8|B3PLI8_CELJU         Electrotransfer ubiqui    62.2    1.7e-16   1</t>
  </si>
  <si>
    <t>tr|A8IEI3|A8IEI3_AZOC5         Electrotransfer ubiqui    62.1    1.8e-16   1</t>
  </si>
  <si>
    <t>tr|Q0AMK7|Q0AMK7_MARMM         Electron-transferring-    62.1    1.8e-16   1</t>
  </si>
  <si>
    <t>tr|D9QFS2|D9QFS2_BRESC         Electron-transferring-    62.1    1.8e-16   1</t>
  </si>
  <si>
    <t>tr|F7QJL8|F7QJL8_9BRAD         Electron transfer flav    62.1    1.8e-16   1</t>
  </si>
  <si>
    <t>tr|E5UL77|E5UL77_NEIMU         Electron transfer flav    62.0    1.9e-16   1</t>
  </si>
  <si>
    <t>tr|M9R853|M9R853_9RHOB         Electron transfer flav    61.9      2e-16   1</t>
  </si>
  <si>
    <t>tr|A0A098GF57|A0A098GF57_TATMI Electron transfer flav    61.8    2.1e-16   1</t>
  </si>
  <si>
    <t>tr|G4Z0B7|G4Z0B7_PHYSP         Putative uncharacteriz    61.8    2.2e-16   1</t>
  </si>
  <si>
    <t>tr|C7RVF4|C7RVF4_ACCPU         Electron-transferring-    61.7    2.4e-16   1</t>
  </si>
  <si>
    <t>tr|A9UTN1|A9UTN1_MONBE         Predicted protein OS=M    61.5    2.8e-16   1</t>
  </si>
  <si>
    <t>tr|C5AQZ8|C5AQZ8_METEA         Electron transfer flav    61.5    2.8e-16   1</t>
  </si>
  <si>
    <t>tr|A0A067CTG4|A0A067CTG4_SAPPC Uncharacterized protei    61.4    2.8e-16   1</t>
  </si>
  <si>
    <t>tr|B9JU64|B9JU64_AGRVS         Electrotransfer ubiqui    61.3    3.1e-16   1</t>
  </si>
  <si>
    <t>tr|F4PCX5|F4PCX5_BATDJ         Putative uncharacteriz    61.1    3.6e-16   1</t>
  </si>
  <si>
    <t>tr|Q2NA13|Q2NA13_ERYLH         Electrotransfer ubiqui    61.0    3.8e-16   1</t>
  </si>
  <si>
    <t>tr|E4T096|E4T096_PALPW         Electron-transferring-    60.7    4.8e-16   1</t>
  </si>
  <si>
    <t>tr|Q20YA5|Q20YA5_RHOPB         Electron-transferring-    60.6      5e-16   1</t>
  </si>
  <si>
    <t>tr|D0MVG3|D0MVG3_PHYIT         Electron transfer flav    60.6    5.2e-16   1</t>
  </si>
  <si>
    <t>tr|Q5FSK4|Q5FSK4_GLUOX         Electron transfer flav    60.3    6.4e-16   1</t>
  </si>
  <si>
    <t>tr|A0A0D5LQL4|A0A0D5LQL4_9RHIZ Electron transfer flav    60.2    6.5e-16   1</t>
  </si>
  <si>
    <t>tr|W6RE79|W6RE79_9RHIZ         Electron-transferring-    60.2    6.9e-16   1</t>
  </si>
  <si>
    <t>tr|Q83CJ5|Q83CJ5_COXBU         Electron transfer flav    60.2    6.9e-16   1</t>
  </si>
  <si>
    <t>tr|D3HRH4|D3HRH4_LEGLN         Electron transfer flav    60.0    7.9e-16   1</t>
  </si>
  <si>
    <t>tr|I2H5Q2|I2H5Q2_TETBL         Uncharacterized protei    60.0      8e-16   1</t>
  </si>
  <si>
    <t>tr|M4C1J1|M4C1J1_HYAAE         Uncharacterized protei    59.9    8.1e-16   1</t>
  </si>
  <si>
    <t>tr|B4R9A1|B4R9A1_PHEZH         Electrotransfer ubiqui    59.7    9.4e-16   1</t>
  </si>
  <si>
    <t>tr|A5FXE1|A5FXE1_ACICJ         Electron-transferring-    59.4    1.2e-15   1</t>
  </si>
  <si>
    <t>tr|K0SUW3|K0SUW3_THAOC         Uncharacterized protei    59.1    1.4e-15   1</t>
  </si>
  <si>
    <t>tr|W4WIJ7|W4WIJ7_ATTCE         Uncharacterized protei    59.0    1.5e-15   1</t>
  </si>
  <si>
    <t>tr|A0A0B5E121|A0A0B5E121_9RHOB Electron transfer flav    59.0    1.5e-15   1</t>
  </si>
  <si>
    <t>tr|Q11JW7|Q11JW7_CHESB         Electron transfer flav    58.9    1.6e-15   1</t>
  </si>
  <si>
    <t>tr|W8KKP4|W8KKP4_HALHR         Electron transfer flav    58.8    1.8e-15   1</t>
  </si>
  <si>
    <t>tr|Q1QIJ4|Q1QIJ4_NITHX         Electron-transferring-    58.7    1.9e-15   1</t>
  </si>
  <si>
    <t>tr|A6X2B6|A6X2B6_OCHA4         Electron-transferring-    58.6      2e-15   1</t>
  </si>
  <si>
    <t>tr|F2IZ48|F2IZ48_POLGS         Electrotransfer ubiqui    58.5    2.3e-15   1</t>
  </si>
  <si>
    <t>tr|A7IHX4|A7IHX4_XANP2         Electron-transferring-    58.4    2.4e-15   1</t>
  </si>
  <si>
    <t>tr|B6JF00|B6JF00_OLICO         Electron transfer flav    58.3    2.5e-15   1</t>
  </si>
  <si>
    <t>tr|B8BXN8|B8BXN8_THAPS         Electron transfer flav    58.2    2.6e-15   1</t>
  </si>
  <si>
    <t>tr|Q9K0L3|Q9K0L3_NEIMB         Electron transfer flav    58.1    2.9e-15   1</t>
  </si>
  <si>
    <t>tr|U7FUH2|U7FUH2_9RHOB         Electron transfer flav    57.9    3.3e-15   1</t>
  </si>
  <si>
    <t>tr|I7EW77|I7EW77_PHAIB         Electron transfer flav    57.8    3.6e-15   1</t>
  </si>
  <si>
    <t>tr|Q0BUR4|Q0BUR4_GRABC         Electron transfer flav    57.7    3.8e-15   1</t>
  </si>
  <si>
    <t>tr|D7A4Q7|D7A4Q7_STAND         Electron-transferring-    57.7    3.9e-15   1</t>
  </si>
  <si>
    <t>tr|W0BEU5|W0BEU5_9GAMM         Dehydrogenase flavopro    57.6    4.1e-15   1</t>
  </si>
  <si>
    <t>tr|K4DDN6|K4DDN6_SOLLC         Uncharacterized protei    57.5    4.4e-15   1</t>
  </si>
  <si>
    <t>tr|Q985E7|Q985E7_RHILO         Electron transfer flav    57.4    4.7e-15   1</t>
  </si>
  <si>
    <t>tr|B8IU43|B8IU43_METNO         Electron transfer flav    57.3      5e-15   1</t>
  </si>
  <si>
    <t>tr|B1M0D4|B1M0D4_METRJ         Electron-transferring-    57.3    5.1e-15   1</t>
  </si>
  <si>
    <t>tr|B7G8C3|B7G8C3_PHATC         Predicted protein OS=P    57.2    5.4e-15   1</t>
  </si>
  <si>
    <t>tr|J5P6Q2|J5P6Q2_SACK1         CIR2-like protein OS=S    57.1    5.7e-15   1</t>
  </si>
  <si>
    <t>tr|F0ZHG0|F0ZHG0_DICPU         Putative uncharacteriz    56.5    8.5e-15   1</t>
  </si>
  <si>
    <t>tr|A9DHL3|A9DHL3_HOEPD         Dehydrogenase (Flavopr    56.5    8.9e-15   1</t>
  </si>
  <si>
    <t>tr|Q5F6Z3|Q5F6Z3_NEIG1         Electron transfer flav    56.2    1.1e-14   1</t>
  </si>
  <si>
    <t>tr|A0A0A8UQ95|A0A0A8UQ95_LEGHA Electron transfer flav    56.2    1.1e-14   1</t>
  </si>
  <si>
    <t>tr|A8LL59|A8LL59_DINSH         Electron transfer flav    56.2    1.1e-14   1</t>
  </si>
  <si>
    <t>tr|A0A0B4X1W8|A0A0B4X1W8_9RHIZ Electron transfer flav    56.1    1.1e-14   1</t>
  </si>
  <si>
    <t>tr|C6XGJ4|C6XGJ4_LIBAP         Electron transfer flav    55.9    1.3e-14   1</t>
  </si>
  <si>
    <t>tr|U1P131|U1P131_ASCSU         Electron transfer flav    55.9    1.4e-14   1</t>
  </si>
  <si>
    <t>tr|X2H5U9|X2H5U9_9NEIS         Electron transfer flav    55.8    1.4e-14   1</t>
  </si>
  <si>
    <t>tr|G4RD24|G4RD24_PELHB         Electron transfer flav    55.8    1.4e-14   1</t>
  </si>
  <si>
    <t>tr|B0U821|B0U821_METS4         Electron-transferring-    55.8    1.5e-14   1</t>
  </si>
  <si>
    <t>tr|A9HEE4|A9HEE4_GLUDA         Electron transfer flav    55.7    1.5e-14   1</t>
  </si>
  <si>
    <t>tr|K3X6L4|K3X6L4_PYTUL         Uncharacterized protei    55.7    1.5e-14   1</t>
  </si>
  <si>
    <t>tr|A1WX47|A1WX47_HALHL         Electron-transferring-    55.6    1.6e-14   1</t>
  </si>
  <si>
    <t>tr|A0A077DJK4|A0A077DJK4_9BURK Electron transfer flav    55.6    1.6e-14   1</t>
  </si>
  <si>
    <t>tr|Q5ZW12|Q5ZW12_LEGPH         Electron transferring     55.5    1.7e-14   1</t>
  </si>
  <si>
    <t>tr|C6XRD4|C6XRD4_HIRBI         Electron-transferring-    55.5    1.8e-14   1</t>
  </si>
  <si>
    <t>tr|J5JS19|J5JS19_BEAB2         Electron transfer flav    55.5    1.8e-14   1</t>
  </si>
  <si>
    <t>tr|Q163E7|Q163E7_ROSDO         Electron transfer flav    54.9    2.7e-14   1</t>
  </si>
  <si>
    <t>tr|A5DJC7|A5DJC7_PICGU         Uncharacterized protei    54.8    2.9e-14   1</t>
  </si>
  <si>
    <t>tr|L0EVY9|L0EVY9_LIBCB         Electron transfer flav    54.6    3.3e-14   1</t>
  </si>
  <si>
    <t>tr|J8PVX6|J8PVX6_SACAR         YOR356W OS=Saccharomyc    54.6    3.3e-14   1</t>
  </si>
  <si>
    <t>tr|E8TMM2|E8TMM2_MESCW         Electron-transferring-    54.5    3.4e-14   1</t>
  </si>
  <si>
    <t>tr|M7ZW73|M7ZW73_TRIUA         Electron transfer flav    54.4    3.8e-14   1</t>
  </si>
  <si>
    <t>tr|D5GC49|D5GC49_TUBMM         Uncharacterized protei    54.3    4.1e-14   1</t>
  </si>
  <si>
    <t>tr|F9X2Z4|F9X2Z4_ZYMTI         Uncharacterized protei    54.3    4.1e-14   1</t>
  </si>
  <si>
    <t>tr|I7LWY7|I7LWY7_TETTS         Electron transfer flav    53.6    6.5e-14   1</t>
  </si>
  <si>
    <t>tr|A0A0C4ER08|A0A0C4ER08_PUCT1 Uncharacterized protei    52.9    1.1e-13   1</t>
  </si>
  <si>
    <t>tr|E7KIM3|E7KIM3_YEASA         YOR356W-like protein O    52.7    1.2e-13   1</t>
  </si>
  <si>
    <t>tr|E7KUS7|E7KUS7_YEASL         YOR356W-like protein O    52.7    1.2e-13   1</t>
  </si>
  <si>
    <t>tr|E7M0U4|E7M0U4_YEASV         YOR356W-like protein O    52.7    1.2e-13   1</t>
  </si>
  <si>
    <t>tr|E7NMV9|E7NMV9_YEASO         YOR356W-like protein O    52.7    1.2e-13   1</t>
  </si>
  <si>
    <t>tr|E7Q9T5|E7Q9T5_YEASB         YOR356W-like protein O    52.7    1.2e-13   1</t>
  </si>
  <si>
    <t>sp|Q08822|ETFD_YEAST           Probable electron tran    52.7    1.2e-13   1</t>
  </si>
  <si>
    <t>sp|Q54XM6|ETFD_DICDI           Electron transfer flav    52.6    1.3e-13   1</t>
  </si>
  <si>
    <t>tr|G8C0Y4|G8C0Y4_TETPH         Uncharacterized protei    52.5    1.4e-13   1</t>
  </si>
  <si>
    <t>tr|E3KC59|E3KC59_PUCGT         Electron-transferring-    52.5    1.4e-13   1</t>
  </si>
  <si>
    <t>tr|K7SI02|K7SI02_GLUOY         Electron transfer flav    52.5    1.4e-13   1</t>
  </si>
  <si>
    <t>tr|A0A099NYB9|A0A099NYB9_PICKU Uncharacterized protei    52.4    1.5e-13   1</t>
  </si>
  <si>
    <t>tr|S5R174|S5R174_9PROT         Electron transfer flav    52.2    1.8e-13   1</t>
  </si>
  <si>
    <t>tr|Q6BPP6|Q6BPP6_DEBHA         DEHA2E11858p OS=Debary    52.1    1.9e-13   1</t>
  </si>
  <si>
    <t>tr|F2U0V1|F2U0V1_SALR5         Dehydrogenase OS=Salpi    51.9    2.1e-13   1</t>
  </si>
  <si>
    <t>tr|A1UTL1|A1UTL1_BARBK         Electron transfer flav    51.9    2.2e-13   1</t>
  </si>
  <si>
    <t>tr|I6NCP0|I6NCP0_ERECY         Uncharacterized protei    51.7    2.4e-13   1</t>
  </si>
  <si>
    <t>tr|E0TBI6|E0TBI6_PARBH         Electrotransfer ubiqui    51.7    2.5e-13   1</t>
  </si>
  <si>
    <t>tr|C7JG90|C7JG90_ACEP3         Electron transfer flav    51.6    2.7e-13   1</t>
  </si>
  <si>
    <t>tr|W7LIA1|W7LIA1_GIBM7         Electron-transferring-    51.3    3.1e-13   1</t>
  </si>
  <si>
    <t>tr|Q8ZQL6|Q8ZQL6_SALTY         Putative dehydrogenase    51.3    3.2e-13   1</t>
  </si>
  <si>
    <t>tr|G0R5D2|G0R5D2_ICHMG         Putative uncharacteriz    51.3    3.3e-13   1</t>
  </si>
  <si>
    <t>tr|G0WBR7|G0WBR7_NAUDC         Uncharacterized protei    51.2    3.4e-13   1</t>
  </si>
  <si>
    <t>tr|A5E276|A5E276_LODEL         Uncharacterized protei    51.2    3.5e-13   1</t>
  </si>
  <si>
    <t>tr|D5QAP7|D5QAP7_KOMHA         Electron-transferring-    51.1    3.6e-13   1</t>
  </si>
  <si>
    <t>tr|A6QRS9|A6QRS9_AJECN         Electron transfer flav    51.1    3.7e-13   1</t>
  </si>
  <si>
    <t>tr|C0NV68|C0NV68_AJECG         Electron transfer flav    51.1    3.7e-13   1</t>
  </si>
  <si>
    <t>tr|C6HRU5|C6HRU5_AJECH         Electron transfer flav    51.1    3.7e-13   1</t>
  </si>
  <si>
    <t>tr|F0U8K5|F0U8K5_AJEC8         Electron transfer flav    51.1    3.7e-13   1</t>
  </si>
  <si>
    <t>tr|C4YR82|C4YR82_CANAW         Uncharacterized protei    51.1    3.8e-13   1</t>
  </si>
  <si>
    <t>tr|Q59YZ3|Q59YZ3_CANAL         Uncharacterized protei    51.1    3.8e-13   1</t>
  </si>
  <si>
    <t>tr|C5DV95|C5DV95_ZYGRC         ZYRO0D04928p OS=Zygosa    51.0    3.9e-13   1</t>
  </si>
  <si>
    <t>tr|H3G8B1|H3G8B1_PHYRM         Uncharacterized protei    51.0    4.1e-13   1</t>
  </si>
  <si>
    <t>tr|N4V9J3|N4V9J3_COLOR         Electron transfer flav    50.9    4.3e-13   1</t>
  </si>
  <si>
    <t>tr|D8UJ65|D8UJ65_VOLCA         Putative uncharacteriz    50.9    4.3e-13   1</t>
  </si>
  <si>
    <t>tr|A0A066X054|A0A066X054_COLSU Putative electron tran    50.7    4.8e-13   1</t>
  </si>
  <si>
    <t>tr|F9FQS4|F9FQS4_FUSOF         Uncharacterized protei    50.5    5.7e-13   1</t>
  </si>
  <si>
    <t>tr|N4TEU2|N4TEU2_FUSC1         Putative electron tran    50.5    5.7e-13   1</t>
  </si>
  <si>
    <t>tr|S0E633|S0E633_GIBF5         Probable flavoprotein-    50.5    5.7e-13   1</t>
  </si>
  <si>
    <t>tr|A7TKE6|A7TKE6_VANPO         Putative uncharacteriz    50.4    6.1e-13   1</t>
  </si>
  <si>
    <t>tr|G9MPN4|G9MPN4_HYPVG         Uncharacterized protei    50.3    6.2e-13   1</t>
  </si>
  <si>
    <t>tr|C5G7A8|C5G7A8_AJEDR         Electron transfer flav    50.2    7.1e-13   1</t>
  </si>
  <si>
    <t>tr|A0A016PQE0|A0A016PQE0_GIBZA Uncharacterized protei    50.0    7.7e-13   1</t>
  </si>
  <si>
    <t>tr|K3UR05|K3UR05_FUSPC         Uncharacterized protei    50.0    7.7e-13   1</t>
  </si>
  <si>
    <t>tr|G4MVI8|G4MVI8_MAGO7         Uncharacterized protei    50.0      8e-13   1</t>
  </si>
  <si>
    <t>tr|S6EU30|S6EU30_ZYGB2         ZYBA0S07-05358g1_1 OS=    50.0      8e-13   1</t>
  </si>
  <si>
    <t>tr|C4QXB5|C4QXB5_PICPG         Mitochondrial protein     49.9    8.4e-13   1</t>
  </si>
  <si>
    <t>tr|F7VW26|F7VW26_SORMK         WGS project CABT000000    49.8    9.4e-13   1</t>
  </si>
  <si>
    <t>tr|A0A0D2XH23|A0A0D2XH23_FUSO4 Electron-transferring-    49.7      1e-12   1</t>
  </si>
  <si>
    <t>tr|G3ANH8|G3ANH8_SPAPN         ETF-ubiquinone oxidore    49.6    1.1e-12   1</t>
  </si>
  <si>
    <t>tr|E3QRS7|E3QRS7_COLGM         Electron transfer flav    49.4    1.2e-12   1</t>
  </si>
  <si>
    <t>tr|B2WPE7|B2WPE7_PYRTR         Electron transfer flav    49.3    1.3e-12   1</t>
  </si>
  <si>
    <t>tr|E3S860|E3S860_PYRTT         Putative uncharacteriz    49.3    1.3e-12   1</t>
  </si>
  <si>
    <t>tr|Q5P5I6|Q5P5I6_AROAE         Uncharacterized protei    49.2    1.4e-12   1</t>
  </si>
  <si>
    <t>tr|E4ZI63|E4ZI63_LEPMJ         Similar to electron tr    49.1    1.5e-12   1</t>
  </si>
  <si>
    <t>tr|G0RNC6|G0RNC6_HYPJQ         Predicted protein OS=H    49.1    1.5e-12   1</t>
  </si>
  <si>
    <t>tr|M3CEP9|M3CEP9_SPHMS         Electron transfer flav    49.0    1.6e-12   1</t>
  </si>
  <si>
    <t>tr|R0JZ98|R0JZ98_SETT2         Uncharacterized protei    49.0    1.6e-12   1</t>
  </si>
  <si>
    <t>tr|E9EP05|E9EP05_METRA         Electron transfer flav    48.9    1.7e-12   1</t>
  </si>
  <si>
    <t>tr|G0VFL9|G0VFL9_NAUCC         Uncharacterized protei    48.8    1.8e-12   1</t>
  </si>
  <si>
    <t>tr|A3LZC1|A3LZC1_PICST         ETF-ubiquinone oxidore    48.8    1.8e-12   1</t>
  </si>
  <si>
    <t>tr|D8RV80|D8RV80_SELML         Putative uncharacteriz    48.7    1.9e-12   1</t>
  </si>
  <si>
    <t>tr|D8S1Y0|D8S1Y0_SELML         Putative uncharacteriz    48.7    1.9e-12   1</t>
  </si>
  <si>
    <t>tr|G8XZ83|G8XZ83_PICSO         Piso0_005517 protein O    48.7    1.9e-12   1</t>
  </si>
  <si>
    <t>tr|G2WSL8|G2WSL8_VERDV         Electron transfer flav    48.6    2.1e-12   1</t>
  </si>
  <si>
    <t>tr|Q6CTG0|Q6CTG0_KLULA         KLLA0C12991p OS=Kluyve    48.4    2.3e-12   1</t>
  </si>
  <si>
    <t>tr|M5E585|M5E585_MALS4         Uncharacterized protei    48.3    2.7e-12   1</t>
  </si>
  <si>
    <t>tr|U5H0Y0|U5H0Y0_USTV1         Electron-transferring-    48.2    2.8e-12   1</t>
  </si>
  <si>
    <t>tr|M2SV93|M2SV93_COCSN         Uncharacterized protei    48.1    2.9e-12   1</t>
  </si>
  <si>
    <t>tr|M2U659|M2U659_COCH5         Uncharacterized protei    48.1    2.9e-12   1</t>
  </si>
  <si>
    <t>tr|G3B3D0|G3B3D0_CANTC         Putative uncharacteriz    48.1    2.9e-12   1</t>
  </si>
  <si>
    <t>tr|H1W1W4|H1W1W4_COLHI         Electron transfer flav    48.0    3.2e-12   1</t>
  </si>
  <si>
    <t>tr|X6MDQ2|X6MDQ2_RETFI         Electron transfer flav    48.0    3.2e-12   1</t>
  </si>
  <si>
    <t>tr|A0A060QIH4|A0A060QIH4_9PROT Electron transfer flav    47.7    3.8e-12   1</t>
  </si>
  <si>
    <t>tr|M3HGH5|M3HGH5_CANMX         Electron transfer flav    47.7    3.8e-12   1</t>
  </si>
  <si>
    <t>tr|Q59YK5|Q59YK5_CANAL         Uncharacterized protei    47.7      4e-12   1</t>
  </si>
  <si>
    <t>tr|C9ST93|C9ST93_VERA1         Electron transfer flav    47.6    4.1e-12   1</t>
  </si>
  <si>
    <t>tr|G4V0E7|G4V0E7_NEUT9         Putative flavoprotein-    47.4    4.7e-12   1</t>
  </si>
  <si>
    <t>tr|N1QBZ2|N1QBZ2_PSEFD         Uncharacterized protei    47.4    4.9e-12   1</t>
  </si>
  <si>
    <t>tr|C5MGV8|C5MGV8_CANTT         Electron transfer flav    47.3    5.1e-12   1</t>
  </si>
  <si>
    <t>tr|N1PIX0|N1PIX0_DOTSN         Uncharacterized protei    47.3    5.1e-12   1</t>
  </si>
  <si>
    <t>tr|U7PWD7|U7PWD7_SPOS1         Uncharacterized protei    47.2    5.5e-12   1</t>
  </si>
  <si>
    <t>tr|W1QFW0|W1QFW0_OGAPD         Electron transfer flav    47.1      6e-12   1</t>
  </si>
  <si>
    <t>tr|G9A083|G9A083_TORDC         Uncharacterized protei    46.9    6.9e-12   1</t>
  </si>
  <si>
    <t>tr|K0KJB6|K0KJB6_WICCF         Electron-transferring-    46.8      7e-12   1</t>
  </si>
  <si>
    <t>tr|Q758Z0|Q758Z0_ASHGO         ADR387Wp OS=Ashbya gos    46.6    8.6e-12   1</t>
  </si>
  <si>
    <t>tr|H0WMI9|H0WMI9_OTOGA         Uncharacterized protei    46.5    9.2e-12   1</t>
  </si>
  <si>
    <t>tr|G8Y270|G8Y270_PICSO         Piso0_005517 protein O    46.3      1e-11   1</t>
  </si>
  <si>
    <t>tr|U1GBI7|U1GBI7_ENDPU         Electron transfer flav    46.3      1e-11   1</t>
  </si>
  <si>
    <t>tr|A7ENJ4|A7ENJ4_SCLS1         Uncharacterized protei    46.2    1.1e-11   1</t>
  </si>
  <si>
    <t>tr|G2YC49|G2YC49_BOTF4         Similar to electron tr    46.1    1.2e-11   1</t>
  </si>
  <si>
    <t>tr|M7TRQ0|M7TRQ0_BOTF1         Putative electron tran    46.1    1.2e-11   1</t>
  </si>
  <si>
    <t>tr|D8M5S9|D8M5S9_BLAHO         Uncharacterized protei    45.9    1.4e-11   1</t>
  </si>
  <si>
    <t>tr|G9NXU9|G9NXU9_HYPAI         Uncharacterized protei    45.8    1.5e-11   1</t>
  </si>
  <si>
    <t>tr|S3CQA1|S3CQA1_OPHP1         Electron transfer flav    45.6    1.7e-11   1</t>
  </si>
  <si>
    <t>tr|G2QS84|G2QS84_THITE         Uncharacterized protei    45.6    1.7e-11   1</t>
  </si>
  <si>
    <t>tr|F0YRJ3|F0YRJ3_AURAN         Putative uncharacteriz    45.6    1.7e-11   1</t>
  </si>
  <si>
    <t>tr|F0YA11|F0YA11_AURAN         Putative uncharacteriz    45.6    1.7e-11   1</t>
  </si>
  <si>
    <t>tr|F0YJ85|F0YJ85_AURAN         Putative uncharacteriz    45.6    1.7e-11   1</t>
  </si>
  <si>
    <t>tr|D7G0V9|D7G0V9_ECTSI         MGC81928 protein OS=Ec    45.5    1.8e-11   1</t>
  </si>
  <si>
    <t>tr|G0SAL7|G0SAL7_CHATD         Electron transfer flav    45.4    1.9e-11   1</t>
  </si>
  <si>
    <t>tr|G1XSP5|G1XSP5_ARTOA         Uncharacterized protei    45.4    1.9e-11   1</t>
  </si>
  <si>
    <t>tr|B6Q3T2|B6Q3T2_TALMQ         Electron transfer flav    45.3      2e-11   1</t>
  </si>
  <si>
    <t>tr|Q5B3A3|Q5B3A3_EMENI         Electron transfer flav    45.3    2.1e-11   1</t>
  </si>
  <si>
    <t>tr|W5YDK4|W5YDK4_KOMXY         Electron-transferring-    45.2    2.2e-11   1</t>
  </si>
  <si>
    <t>tr|J9FCF8|J9FCF8_WUCBA         Electron transfer flav    45.2    2.2e-11   1</t>
  </si>
  <si>
    <t>tr|K1WSG0|K1WSG0_MARBU         Electron transfer flav    45.2    2.3e-11   1</t>
  </si>
  <si>
    <t>tr|S8A2K4|S8A2K4_DACHA         Uncharacterized protei    45.0    2.5e-11   1</t>
  </si>
  <si>
    <t>tr|Q5KP26|Q5KP26_CRYNJ         Oxidoreductase, putati    45.0    2.5e-11   1</t>
  </si>
  <si>
    <t>tr|H6BT86|H6BT86_EXODN         Electron-transferring-    45.0    2.5e-11   1</t>
  </si>
  <si>
    <t>tr|Q7S640|Q7S640_NEUCR         Electron transfer flav    44.8    2.9e-11   1</t>
  </si>
  <si>
    <t>tr|T0LL17|T0LL17_COLGC         Electron transfer flav    44.4    3.8e-11   1</t>
  </si>
  <si>
    <t>tr|M1PDW6|M1PDW6_BARAA         Electron transfer flav    44.3    4.2e-11   1</t>
  </si>
  <si>
    <t>tr|M7XIZ1|M7XIZ1_RHOT1         Electron-transferring-    44.3    4.2e-11   1</t>
  </si>
  <si>
    <t>tr|D8PVE4|D8PVE4_SCHCM         Putative uncharacteriz    44.0    5.1e-11   1</t>
  </si>
  <si>
    <t>tr|Q2GST5|Q2GST5_CHAGB         Uncharacterized protei    44.0    5.2e-11   1</t>
  </si>
  <si>
    <t>tr|E1G4R1|E1G4R1_LOALO         Lethal protein OS=Loa     43.9    5.3e-11   1</t>
  </si>
  <si>
    <t>tr|C1G137|C1G137_PARBD         Uncharacterized protei    43.8    5.8e-11   1</t>
  </si>
  <si>
    <t>tr|S7ZGD2|S7ZGD2_PENO1         Uncharacterized protei    43.7    6.1e-11   1</t>
  </si>
  <si>
    <t>tr|F0XCA7|F0XCA7_GROCL         Electron transfer flav    43.6    6.8e-11   1</t>
  </si>
  <si>
    <t>tr|R8BWK1|R8BWK1_TOGMI         Putative electron tran    43.3    8.1e-11   1</t>
  </si>
  <si>
    <t>tr|F4RNF5|F4RNF5_MELLP         Putative uncharacteriz    43.2    8.9e-11   1</t>
  </si>
  <si>
    <t>tr|A1CKB3|A1CKB3_ASPCL         Electron transfer flav    43.2    9.1e-11   1</t>
  </si>
  <si>
    <t>tr|E0TIY4|E0TIY4_ZINIC         Putative electron-tran    43.0      1e-10   1</t>
  </si>
  <si>
    <t>tr|H2ASZ8|H2ASZ8_KAZAF         Uncharacterized protei    42.9    1.1e-10   1</t>
  </si>
  <si>
    <t>tr|Q6FT04|Q6FT04_CANGA         Uncharacterized protei    42.8    1.1e-10   1</t>
  </si>
  <si>
    <t>tr|G2QEX5|G2QEX5_MYCTT         Uncharacterized protei    42.5    1.4e-10   1</t>
  </si>
  <si>
    <t>tr|B6BK79|B6BK79_SULGG         Electron transferring     42.3    1.6e-10   1</t>
  </si>
  <si>
    <t>tr|G7XCN8|G7XCN8_ASPKW         Electron transfer flav    42.3    1.6e-10   1</t>
  </si>
  <si>
    <t>tr|V5FRQ8|V5FRQ8_BYSSN         Electron transfer flav    42.1    1.9e-10   1</t>
  </si>
  <si>
    <t>tr|B8N1X1|B8N1X1_ASPFN         Electron transfer flav    42.0      2e-10   1</t>
  </si>
  <si>
    <t>tr|Q2UL53|Q2UL53_ASPOR         Uncharacterized protei    42.0      2e-10   1</t>
  </si>
  <si>
    <t>tr|A0A0B1NWX4|A0A0B1NWX4_UNCNE Putative electron tran    41.7    2.5e-10   1</t>
  </si>
  <si>
    <t>sp|P87111|ETFD_SCHPO           Probable electron tran    41.6    2.6e-10   1</t>
  </si>
  <si>
    <t>tr|M2N2I5|M2N2I5_BAUCO         Uncharacterized protei    41.6    2.7e-10   1</t>
  </si>
  <si>
    <t>tr|A2R7L0|A2R7L0_ASPNC         Aspergillus niger cont    41.3    3.2e-10   1</t>
  </si>
  <si>
    <t>tr|G3Y5X7|G3Y5X7_ASPNA         Uncharacterized protei    41.3    3.2e-10   1</t>
  </si>
  <si>
    <t>tr|Q6CBW8|Q6CBW8_YARLI         YALI0C14806p OS=Yarrow    41.2    3.5e-10   1</t>
  </si>
  <si>
    <t>tr|C1GTQ7|C1GTQ7_PARBA         Electron transfer flav    41.2    3.6e-10   1</t>
  </si>
  <si>
    <t>tr|L8G5B2|L8G5B2_PSED2         Uncharacterized protei    41.1    3.9e-10   1</t>
  </si>
  <si>
    <t>tr|U4LJ80|U4LJ80_PYROM         Similar to Probable el    40.9    4.3e-10   1</t>
  </si>
  <si>
    <t>tr|H0EX90|H0EX90_GLAL7         Putative electron tran    40.9    4.4e-10   1</t>
  </si>
  <si>
    <t>tr|S3E1K3|S3E1K3_GLAL2         FAD/NAD(P)-binding pro    40.9    4.4e-10   1</t>
  </si>
  <si>
    <t>tr|F2SEV9|F2SEV9_TRIRC         Uncharacterized protei    40.9    4.4e-10   1</t>
  </si>
  <si>
    <t>tr|U6B5C6|U6B5C6_9RHIZ         Electron transfer flav    40.8    4.6e-10   1</t>
  </si>
  <si>
    <t>tr|G4TPZ2|G4TPZ2_PIRID         Probable flavoprotein-    40.8    4.7e-10   1</t>
  </si>
  <si>
    <t>tr|E9CZA9|E9CZA9_COCPS         Electron transfer flav    40.8    4.8e-10   1</t>
  </si>
  <si>
    <t>tr|J3KBM2|J3KBM2_COCIM         Electron transfer flav    40.8    4.8e-10   1</t>
  </si>
  <si>
    <t>tr|C4XY41|C4XY41_CLAL4         Uncharacterized protei    40.7      5e-10   1</t>
  </si>
  <si>
    <t>tr|A0A0A2LF82|A0A0A2LF82_PENIT Electron transfer flav    40.6    5.5e-10   1</t>
  </si>
  <si>
    <t>tr|A0A0A2IVJ2|A0A0A2IVJ2_PENEN Electron transfer flav    40.6    5.5e-10   1</t>
  </si>
  <si>
    <t>tr|C5DFZ6|C5DFZ6_LACTC         KLTH0D01188p OS=Lachan    40.5    5.8e-10   1</t>
  </si>
  <si>
    <t>tr|V2XJT0|V2XJT0_MONRO         Electron transfer flav    40.1    7.3e-10   1</t>
  </si>
  <si>
    <t>tr|K2S5E5|K2S5E5_MACPH         Electron transfer flav    39.9    8.9e-10   1</t>
  </si>
  <si>
    <t>tr|G8B9U0|G8B9U0_CANPC         Putative uncharacteriz    39.8    9.1e-10   1</t>
  </si>
  <si>
    <t>tr|R9P6S2|R9P6S2_PSEHS         Electron transfer flav    39.4    1.2e-09   1</t>
  </si>
  <si>
    <t>tr|J3NK77|J3NK77_GAGT3         Uncharacterized protei    39.2    1.5e-09   1</t>
  </si>
  <si>
    <t>tr|R7YTS3|R7YTS3_CONA1         Electron-transferring-    39.0    1.6e-09   1</t>
  </si>
  <si>
    <t>tr|S0BED9|S0BED9_TAPDE         Uncharacterized protei    38.8    1.9e-09   1</t>
  </si>
  <si>
    <t>tr|E5QZQ0|E5QZQ0_ARTGP         Electron transfer flav    38.6    2.1e-09   1</t>
  </si>
  <si>
    <t>tr|S7PQQ2|S7PQQ2_GLOTA         FAD/NAD P-binding doma    38.4    2.3e-09   1</t>
  </si>
  <si>
    <t>tr|A8PX33|A8PX33_MALGO         Uncharacterized protei    38.2    2.4e-09   1</t>
  </si>
  <si>
    <t>tr|E9I8U5|E9I8U5_SOLIN         Putative uncharacteriz    38.1    2.5e-09   1</t>
  </si>
  <si>
    <t>tr|A0A0C4E356|A0A0C4E356_MAGP6 Uncharacterized protei    37.9    2.6e-09   1</t>
  </si>
  <si>
    <t>tr|Q0CP43|Q0CP43_ASPTN         Electron transfer flav    37.8    2.7e-09   1</t>
  </si>
  <si>
    <t>tr|R1GF15|R1GF15_BOTPV         Putative electron tran    37.6    2.8e-09   1</t>
  </si>
  <si>
    <t>tr|M9LZ65|M9LZ65_PSEA3         Electron transfer flav    37.3      3e-09   1</t>
  </si>
  <si>
    <t>tr|V5ET53|V5ET53_KALBG         Electron transfer flav    37.2    3.1e-09   1</t>
  </si>
  <si>
    <t>tr|J7RLA7|J7RLA7_KAZNA         Uncharacterized protei    36.9    3.4e-09   1</t>
  </si>
  <si>
    <t>tr|S8DRY2|S8DRY2_FOMPI         FAD/NAD-binding domain    36.9    3.4e-09   1</t>
  </si>
  <si>
    <t>tr|K5X220|K5X220_PHACS         Uncharacterized protei    36.8    3.5e-09   1</t>
  </si>
  <si>
    <t>tr|E6ZTR2|E6ZTR2_SPORE         Probable flavoprotein-    36.8    3.5e-09   1</t>
  </si>
  <si>
    <t>tr|F8PTF9|F8PTF9_SERL3         Putative uncharacteriz    36.1    4.2e-09   1</t>
  </si>
  <si>
    <t>tr|S9VYP3|S9VYP3_SCHCR         Electron transfer flav    36.1    4.2e-09   1</t>
  </si>
  <si>
    <t>tr|F0VBE4|F0VBE4_NEOCL         Electron transfer flav    35.9    4.4e-09   1</t>
  </si>
  <si>
    <t>tr|K5VJY6|K5VJY6_AGABU         Uncharacterized protei    35.9    4.5e-09   1</t>
  </si>
  <si>
    <t>tr|M5FYJ3|M5FYJ3_DACSP         Oxidoreductase OS=Dacr    35.6    4.8e-09   1</t>
  </si>
  <si>
    <t>tr|A0LDX9|A0LDX9_MAGMM         Electron-transferring-    35.3    5.1e-09   1</t>
  </si>
  <si>
    <t>tr|B0D0J4|B0D0J4_LACBS         Predicted protein OS=L    34.4    6.6e-09   1</t>
  </si>
  <si>
    <t>tr|M2QYG4|M2QYG4_CERS8         Uncharacterized protei    34.1    7.1e-09   1</t>
  </si>
  <si>
    <t>tr|I2G622|I2G622_USTH4         Probable flavoprotein-    34.1    7.1e-09   1</t>
  </si>
  <si>
    <t>tr|B6H405|B6H405_PENRW         Pc13g10690 protein OS=    34.0    7.3e-09   1</t>
  </si>
  <si>
    <t>tr|A0A044V9J0|A0A044V9J0_ONCVO Uncharacterized protei    33.9    7.5e-09   1</t>
  </si>
  <si>
    <t>tr|V4Z026|V4Z026_TOXGV         Electron transfer flav    33.9    7.5e-09   1</t>
  </si>
  <si>
    <t>tr|A0A0D1CE12|A0A0D1CE12_USTMA Chromosome 2, whole ge    32.1    1.2e-08   1</t>
  </si>
  <si>
    <t>tr|M5CGF1|M5CGF1_THACB         Electron-transferring-    31.9    1.3e-08   1</t>
  </si>
  <si>
    <t>tr|K7I7E1|K7I7E1_CAEJA         Uncharacterized protei    31.6    1.4e-08   1</t>
  </si>
  <si>
    <t>tr|L8WGY8|L8WGY8_THACA         Oxidoreductase OS=Than    29.0    2.6e-08   1</t>
  </si>
  <si>
    <t>tr|R9AI35|R9AI35_WALI9         Uncharacterized protei    27.8    3.6e-08   1</t>
  </si>
  <si>
    <t>tr|B8M7H1|B8M7H1_TALSN         Electron transfer flav    24.2    9.4e-08   1</t>
  </si>
  <si>
    <t>tr|G7E5F3|G7E5F3_MIXOS         Uncharacterized protei    23.4    1.1e-07   1</t>
  </si>
  <si>
    <t>tr|D4AMK0|D4AMK0_ARTBC         Uncharacterized protei    22.5    1.5e-07   1</t>
  </si>
  <si>
    <t>tr|F2PW85|F2PW85_TRIEC         Electron transfer flav    22.5    1.5e-07   1</t>
  </si>
  <si>
    <t>tr|I4Y7Y9|I4Y7Y9_WALMC         Uncharacterized protei    19.5    3.2e-07   1</t>
  </si>
  <si>
    <t>tr|J4GIH1|J4GIH1_9APHY         Uncharacterized protei    16.9    6.2e-07   1</t>
  </si>
  <si>
    <t>tr|C6UMY5|C6UMY5_HODCD         Putative FAD dependent    14.6    1.1e-06   1</t>
  </si>
  <si>
    <t>tr|A0EHC6|A0EHC6_PARTE         Uncharacterized protei    10.3    3.5e-06   1</t>
  </si>
  <si>
    <t>tr|D3F956|D3F956_CONWI         Electron-transferring-     6.6    9.3e-06   1</t>
  </si>
  <si>
    <t>tr|N1JMT2|N1JMT2_BLUG1         Electron transfer flav     2.3    2.8e-05   1</t>
  </si>
  <si>
    <t>tr|B2AR82|B2AR82_PODAN         Podospora anserina S m    -1.2      7e-05   1</t>
  </si>
  <si>
    <t>tr|Q2JK56|Q2JK56_SYNJB         Iron-sulfur cluster-bi    -5.0    0.00019   1</t>
  </si>
  <si>
    <t>tr|K0RJJ1|K0RJJ1_THAOC         Uncharacterized protei    -6.0    0.00024   1</t>
  </si>
  <si>
    <t>tr|M1B785|M1B785_SOLTU         Uncharacterized protei    -6.9    0.00031   1</t>
  </si>
  <si>
    <t>tr|G0SVW4|G0SVW4_RHOT2         Uncharacterized protei   -13.4     0.0017   1</t>
  </si>
  <si>
    <t>tr|R1CXS7|R1CXS7_EMIHU         Putative DEAD/DEAH box   -16.0     0.0033   1</t>
  </si>
  <si>
    <t>tr|Q0UIG6|Q0UIG6_PHANO         Uncharacterized protei   -24.8      0.033   1</t>
  </si>
  <si>
    <t>tr|G3JGA3|G3JGA3_CORMM         Electron transfer flav   -28.5      0.086   1</t>
  </si>
  <si>
    <t>tr|R1FK69|R1FK69_EMIHU         Uncharacterized protei   -29.5       0.11   1</t>
  </si>
  <si>
    <t>tr|M1W976|M1W976_CLAP2         Probable flavoprotein-   -31.1       0.17   1</t>
  </si>
  <si>
    <t>tr|K1W6H5|K1W6H5_TRIAC         Oxidoreductase OS=Tric   -32.0       0.22   1</t>
  </si>
  <si>
    <t>tr|E9E0T3|E9E0T3_METAQ         Electron transfer flav   -32.7       0.26   1</t>
  </si>
  <si>
    <t>tr|T5AAS3|T5AAS3_OPHSC         Electron transfer flav   -33.8       0.35   1</t>
  </si>
  <si>
    <t>tr|C7YM90|C7YM90_NECH7         Predicted protein OS=N   -33.9       0.36   1</t>
  </si>
  <si>
    <t>tr|Q4WXN2|Q4WXN2_ASPFU         Electron transfer flav   -34.7       0.44   1</t>
  </si>
  <si>
    <t>tr|A0A060HFW9|A0A060HFW9_9ARCH Putative ferredoxin OS   -35.4       0.53   1</t>
  </si>
  <si>
    <t>tr|A0A060HBR3|A0A060HBR3_9ARCH 4Fe-4S ferredoxin iron   -35.4       0.53   1</t>
  </si>
  <si>
    <t>tr|L2G6P6|L2G6P6_COLGN         Electron transfer flav   -37.2       0.84   1</t>
  </si>
  <si>
    <t>tr|A0A087PFK7|A0A087PFK7_TRIRC Uncharacterized protei   -38.6        1.2   1</t>
  </si>
  <si>
    <t>tr|K9FXR4|K9FXR4_PEND2         Electron transfer flav   -39.5        1.5   1</t>
  </si>
  <si>
    <t>tr|C5FDP2|C5FDP2_ARTOC         Electron transfer flav   -40.5          2   1</t>
  </si>
  <si>
    <t>tr|M7SWX8|M7SWX8_EUTLA         Putative electron tran   -40.9        2.2   1</t>
  </si>
  <si>
    <t>tr|H2W677|H2W677_CAEJA         Uncharacterized protei   -41.5        2.6   1</t>
  </si>
  <si>
    <t>tr|C4JYU4|C4JYU4_UNCRE         Electron transfer flav   -41.6        2.7   1</t>
  </si>
  <si>
    <t>tr|R6GLY2|R6GLY2_9CLOT         4Fe-4S binding domain    -41.7        2.7   1</t>
  </si>
  <si>
    <t>tr|W4YCM4|W4YCM4_STRPU         Uncharacterized protei   -42.0        2.9   1</t>
  </si>
  <si>
    <t>tr|K4A6C6|K4A6C6_SETIT         Uncharacterized protei   -42.0          3   1</t>
  </si>
  <si>
    <t>tr|M0XGC6|M0XGC6_HORVD         Uncharacterized protei   -46.7        9.9   1</t>
  </si>
  <si>
    <t>Q13N08</t>
  </si>
  <si>
    <t>sp</t>
  </si>
  <si>
    <t>Q79BF0</t>
  </si>
  <si>
    <t>H5WW16</t>
  </si>
  <si>
    <t>W6RNQ2</t>
  </si>
  <si>
    <t>D5WN29</t>
  </si>
  <si>
    <t>E8TIQ6</t>
  </si>
  <si>
    <t>H0PVS7</t>
  </si>
  <si>
    <t>Q98AT7</t>
  </si>
  <si>
    <t>B8ITI0</t>
  </si>
  <si>
    <t>J7QV82</t>
  </si>
  <si>
    <t>B8EJ06</t>
  </si>
  <si>
    <t>I0HXB4</t>
  </si>
  <si>
    <t>B7JA54</t>
  </si>
  <si>
    <t>D8IYZ7</t>
  </si>
  <si>
    <t>G8QFW2</t>
  </si>
  <si>
    <t>C1DNS0</t>
  </si>
  <si>
    <t>H0PU52</t>
  </si>
  <si>
    <t>V6EWK6</t>
  </si>
  <si>
    <t>B6IXM3</t>
  </si>
  <si>
    <t>Q6N107</t>
  </si>
  <si>
    <t>F8JGZ6</t>
  </si>
  <si>
    <t>Q20Y18</t>
  </si>
  <si>
    <t>V6F1Y7</t>
  </si>
  <si>
    <t>F6B6U4</t>
  </si>
  <si>
    <t>Q2RS31</t>
  </si>
  <si>
    <t>E3I3P6</t>
  </si>
  <si>
    <t>N0ANH5</t>
  </si>
  <si>
    <t>F6DLT3</t>
  </si>
  <si>
    <t>B7GFC1</t>
  </si>
  <si>
    <t>G8AJQ7</t>
  </si>
  <si>
    <t>K8W8Z1</t>
  </si>
  <si>
    <t>D6XSC1</t>
  </si>
  <si>
    <t>E6U2B2</t>
  </si>
  <si>
    <t>G9Z715</t>
  </si>
  <si>
    <t>W0ECJ1</t>
  </si>
  <si>
    <t>G7Z8Y5</t>
  </si>
  <si>
    <t>C0ZAA0</t>
  </si>
  <si>
    <t>I2BCW7</t>
  </si>
  <si>
    <t>Q9X1L9</t>
  </si>
  <si>
    <t>I4D7T4</t>
  </si>
  <si>
    <t>C5B8R7</t>
  </si>
  <si>
    <t>J7J0E4</t>
  </si>
  <si>
    <t>E2XGC6</t>
  </si>
  <si>
    <t>Q32FK1</t>
  </si>
  <si>
    <t>G7WBJ3</t>
  </si>
  <si>
    <t>L0F9K2</t>
  </si>
  <si>
    <t>U5RTM7</t>
  </si>
  <si>
    <t>W0E5S1</t>
  </si>
  <si>
    <t>E6SKM2</t>
  </si>
  <si>
    <t>Q24X27</t>
  </si>
  <si>
    <t>B9L3L4</t>
  </si>
  <si>
    <t>G4RP91</t>
  </si>
  <si>
    <t>Q3A9B5</t>
  </si>
  <si>
    <t>D5WPB9</t>
  </si>
  <si>
    <t>B4SEV3</t>
  </si>
  <si>
    <t>M1E5K2</t>
  </si>
  <si>
    <t>Q3B624</t>
  </si>
  <si>
    <t>W0JG02</t>
  </si>
  <si>
    <t>Q8ZYL3</t>
  </si>
  <si>
    <t>Q24PF8</t>
  </si>
  <si>
    <t>Q3APM4</t>
  </si>
  <si>
    <t>I0A2V0</t>
  </si>
  <si>
    <t>C7MNT7</t>
  </si>
  <si>
    <t>I8RMD9</t>
  </si>
  <si>
    <t>Q0AV39</t>
  </si>
  <si>
    <t>M4NB25</t>
  </si>
  <si>
    <t>D9Q035</t>
  </si>
  <si>
    <t>F2LXB5</t>
  </si>
  <si>
    <t>Q1IM34</t>
  </si>
  <si>
    <t>C7N438</t>
  </si>
  <si>
    <t>L0AC78</t>
  </si>
  <si>
    <t>D2UFK4</t>
  </si>
  <si>
    <t>Q5H4R5</t>
  </si>
  <si>
    <t>B4S4K7</t>
  </si>
  <si>
    <t>H8L0A8</t>
  </si>
  <si>
    <t>D7CKK7</t>
  </si>
  <si>
    <t>R7JDC3</t>
  </si>
  <si>
    <t>Q8PCT2</t>
  </si>
  <si>
    <t>R7MG93</t>
  </si>
  <si>
    <t>F4A0P3</t>
  </si>
  <si>
    <t>E6WW66</t>
  </si>
  <si>
    <t>Q96ZR0</t>
  </si>
  <si>
    <t>G7ZHE0</t>
  </si>
  <si>
    <t>R6PCG5</t>
  </si>
  <si>
    <t>Q4JBU6</t>
  </si>
  <si>
    <t>Q9PDT1</t>
  </si>
  <si>
    <t>R5HJ34</t>
  </si>
  <si>
    <t>G8ATS9</t>
  </si>
  <si>
    <t>Q2VYT4</t>
  </si>
  <si>
    <t>T0LFV1</t>
  </si>
  <si>
    <t>R1DQC5</t>
  </si>
  <si>
    <t>R1D152</t>
  </si>
  <si>
    <t>E1SQE2</t>
  </si>
  <si>
    <t>V6F061</t>
  </si>
  <si>
    <t>V6F459</t>
  </si>
  <si>
    <t>G8AS02</t>
  </si>
  <si>
    <t>Q6KZ82</t>
  </si>
  <si>
    <t>F6QXS1</t>
  </si>
  <si>
    <t>M7AYT0</t>
  </si>
  <si>
    <t>D3LUJ0</t>
  </si>
  <si>
    <t>T1HF19</t>
  </si>
  <si>
    <t>X4R877</t>
  </si>
  <si>
    <t>U3J3V1</t>
  </si>
  <si>
    <t>G5AXY1</t>
  </si>
  <si>
    <t>Q171U3</t>
  </si>
  <si>
    <t>M3ZIZ0</t>
  </si>
  <si>
    <t>T0MWW6</t>
  </si>
  <si>
    <t>D5BUF8</t>
  </si>
  <si>
    <t>F7V6H2</t>
  </si>
  <si>
    <t>E1VQ37</t>
  </si>
  <si>
    <t>J3JTE9</t>
  </si>
  <si>
    <t>H2N0Z8</t>
  </si>
  <si>
    <t>H2N101</t>
  </si>
  <si>
    <t>I3R5W0</t>
  </si>
  <si>
    <t>F6V7P2</t>
  </si>
  <si>
    <t>H0Z5G3</t>
  </si>
  <si>
    <t>K7A224</t>
  </si>
  <si>
    <t>H2UWL6</t>
  </si>
  <si>
    <t>H2UWL7</t>
  </si>
  <si>
    <t>H9JIR9</t>
  </si>
  <si>
    <t>H2YR05</t>
  </si>
  <si>
    <t>H2YR04</t>
  </si>
  <si>
    <t>H2YR06</t>
  </si>
  <si>
    <t>G1KSQ8</t>
  </si>
  <si>
    <t>T1IPK2</t>
  </si>
  <si>
    <t>Q6LIA9</t>
  </si>
  <si>
    <t>D2A0Q9</t>
  </si>
  <si>
    <t>Q28Z03</t>
  </si>
  <si>
    <t>Q7JWF1</t>
  </si>
  <si>
    <t>Q97V17</t>
  </si>
  <si>
    <t>K4KHF5</t>
  </si>
  <si>
    <t>W0SDK1</t>
  </si>
  <si>
    <t>F7I4G1</t>
  </si>
  <si>
    <t>F7I4J5</t>
  </si>
  <si>
    <t>F7IEZ3</t>
  </si>
  <si>
    <t>L8Y8Z3</t>
  </si>
  <si>
    <t>W6KCH2</t>
  </si>
  <si>
    <t>F6PZ77</t>
  </si>
  <si>
    <t>G1L6D0</t>
  </si>
  <si>
    <t>G1PDD7</t>
  </si>
  <si>
    <t>G1SRB1</t>
  </si>
  <si>
    <t>I3M531</t>
  </si>
  <si>
    <t>L5MJ53</t>
  </si>
  <si>
    <t>M3X3F8</t>
  </si>
  <si>
    <t>Q66HF3</t>
  </si>
  <si>
    <t>Q6PF96</t>
  </si>
  <si>
    <t>U3KM78</t>
  </si>
  <si>
    <t>Q15TX3</t>
  </si>
  <si>
    <t>Q7Q6E7</t>
  </si>
  <si>
    <t>G1R3L3</t>
  </si>
  <si>
    <t>G3S2H8</t>
  </si>
  <si>
    <t>G3S6S0</t>
  </si>
  <si>
    <t>H2PEM5</t>
  </si>
  <si>
    <t>H2RB83</t>
  </si>
  <si>
    <t>G2IWE1</t>
  </si>
  <si>
    <t>T0LTG3</t>
  </si>
  <si>
    <t>F6AH55</t>
  </si>
  <si>
    <t>W5P1M1</t>
  </si>
  <si>
    <t>F1RW89</t>
  </si>
  <si>
    <t>G3H7U7</t>
  </si>
  <si>
    <t>L5KBZ8</t>
  </si>
  <si>
    <t>M3Z333</t>
  </si>
  <si>
    <t>H3C3N5</t>
  </si>
  <si>
    <t>H3D678</t>
  </si>
  <si>
    <t>F7BWU7</t>
  </si>
  <si>
    <t>F7BWV5</t>
  </si>
  <si>
    <t>G7P6H5</t>
  </si>
  <si>
    <t>Q47EP9</t>
  </si>
  <si>
    <t>U3JK69</t>
  </si>
  <si>
    <t>G3TD93</t>
  </si>
  <si>
    <t>Q7MDL0</t>
  </si>
  <si>
    <t>Q87H10</t>
  </si>
  <si>
    <t>S2JIW1</t>
  </si>
  <si>
    <t>G0VN45</t>
  </si>
  <si>
    <t>K7IXE6</t>
  </si>
  <si>
    <t>I3IY84</t>
  </si>
  <si>
    <t>F7PG26</t>
  </si>
  <si>
    <t>Q7NR68</t>
  </si>
  <si>
    <t>W5JFW5</t>
  </si>
  <si>
    <t>G6DBG5</t>
  </si>
  <si>
    <t>W0E2X7</t>
  </si>
  <si>
    <t>G8QL03</t>
  </si>
  <si>
    <t>H0PV15</t>
  </si>
  <si>
    <t>I1BI20</t>
  </si>
  <si>
    <t>G3PWD3</t>
  </si>
  <si>
    <t>G3PWD5</t>
  </si>
  <si>
    <t>N6Y6N7</t>
  </si>
  <si>
    <t>T1JQC0</t>
  </si>
  <si>
    <t>G7YCL2</t>
  </si>
  <si>
    <t>G2J4I8</t>
  </si>
  <si>
    <t>T0N306</t>
  </si>
  <si>
    <t>Q5QW36</t>
  </si>
  <si>
    <t>W5K3D7</t>
  </si>
  <si>
    <t>N8ZJI2</t>
  </si>
  <si>
    <t>D7DQ39</t>
  </si>
  <si>
    <t>W4XHL0</t>
  </si>
  <si>
    <t>Q5NZ74</t>
  </si>
  <si>
    <t>F6QB99</t>
  </si>
  <si>
    <t>N8TEP4</t>
  </si>
  <si>
    <t>Q8XZ39</t>
  </si>
  <si>
    <t>C1D4S9</t>
  </si>
  <si>
    <t>F0M0V2</t>
  </si>
  <si>
    <t>H3DZU9</t>
  </si>
  <si>
    <t>N8TIS2</t>
  </si>
  <si>
    <t>E2A3X9</t>
  </si>
  <si>
    <t>L0KBH8</t>
  </si>
  <si>
    <t>S6ALB4</t>
  </si>
  <si>
    <t>Q2RUS7</t>
  </si>
  <si>
    <t>I1BVT6</t>
  </si>
  <si>
    <t>C4ZJM9</t>
  </si>
  <si>
    <t>W0ABR1</t>
  </si>
  <si>
    <t>E3LWZ2</t>
  </si>
  <si>
    <t>G0MLU1</t>
  </si>
  <si>
    <t>G4QKH5</t>
  </si>
  <si>
    <t>F4X3U3</t>
  </si>
  <si>
    <t>R4VF84</t>
  </si>
  <si>
    <t>Q2SFA2</t>
  </si>
  <si>
    <t>C6WYT4</t>
  </si>
  <si>
    <t>N6YJK0</t>
  </si>
  <si>
    <t>H0Q4W2</t>
  </si>
  <si>
    <t>Q66I16</t>
  </si>
  <si>
    <t>C0QAX2</t>
  </si>
  <si>
    <t>Q6MPB3</t>
  </si>
  <si>
    <t>M5DRY1</t>
  </si>
  <si>
    <t>V5UA17</t>
  </si>
  <si>
    <t>Q5P6A8</t>
  </si>
  <si>
    <t>C6RPG1</t>
  </si>
  <si>
    <t>Q21QU7</t>
  </si>
  <si>
    <t>Q21U24</t>
  </si>
  <si>
    <t>Q21W62</t>
  </si>
  <si>
    <t>Q0VQK0</t>
  </si>
  <si>
    <t>K1R4L8</t>
  </si>
  <si>
    <t>G2J434</t>
  </si>
  <si>
    <t>K0CH61</t>
  </si>
  <si>
    <t>C6X730</t>
  </si>
  <si>
    <t>D8IRH1</t>
  </si>
  <si>
    <t>F2JTK9</t>
  </si>
  <si>
    <t>H5WN78</t>
  </si>
  <si>
    <t>M4S585</t>
  </si>
  <si>
    <t>W8R003</t>
  </si>
  <si>
    <t>D9QSK0</t>
  </si>
  <si>
    <t>V2UK24</t>
  </si>
  <si>
    <t>Q63TK7</t>
  </si>
  <si>
    <t>N9GG86</t>
  </si>
  <si>
    <t>C5BJC8</t>
  </si>
  <si>
    <t>Q2RXS5</t>
  </si>
  <si>
    <t>C3XW60</t>
  </si>
  <si>
    <t>E2BZN2</t>
  </si>
  <si>
    <t>W8WVJ7</t>
  </si>
  <si>
    <t>Q1H3E4</t>
  </si>
  <si>
    <t>D7GI50</t>
  </si>
  <si>
    <t>E0VBI1</t>
  </si>
  <si>
    <t>R4YMJ3</t>
  </si>
  <si>
    <t>F4GXF5</t>
  </si>
  <si>
    <t>C0P4G8</t>
  </si>
  <si>
    <t>F9T0Y7</t>
  </si>
  <si>
    <t>F5Y498</t>
  </si>
  <si>
    <t>H0V3F8</t>
  </si>
  <si>
    <t>E5SCK1</t>
  </si>
  <si>
    <t>J9JTH9</t>
  </si>
  <si>
    <t>G3WJD4</t>
  </si>
  <si>
    <t>Q12T29</t>
  </si>
  <si>
    <t>C1DRJ3</t>
  </si>
  <si>
    <t>J3N440</t>
  </si>
  <si>
    <t>Q089X1</t>
  </si>
  <si>
    <t>B6IW72</t>
  </si>
  <si>
    <t>Q8E940</t>
  </si>
  <si>
    <t>U4KA65</t>
  </si>
  <si>
    <t>Q11ZY8</t>
  </si>
  <si>
    <t>U9T0F8</t>
  </si>
  <si>
    <t>Q87IG3</t>
  </si>
  <si>
    <t>Q4QIN2</t>
  </si>
  <si>
    <t>D0IWX0</t>
  </si>
  <si>
    <t>F5Z8G1</t>
  </si>
  <si>
    <t>F2GAF6</t>
  </si>
  <si>
    <t>F9WJ46</t>
  </si>
  <si>
    <t>K4DME5</t>
  </si>
  <si>
    <t>Q4DSI7</t>
  </si>
  <si>
    <t>Q4E3S1</t>
  </si>
  <si>
    <t>B8BHV8</t>
  </si>
  <si>
    <t>W5MN83</t>
  </si>
  <si>
    <t>Q12CB4</t>
  </si>
  <si>
    <t>Q88F95</t>
  </si>
  <si>
    <t>Q47XW6</t>
  </si>
  <si>
    <t>F2L9W8</t>
  </si>
  <si>
    <t>Q1LP94</t>
  </si>
  <si>
    <t>G8M7N8</t>
  </si>
  <si>
    <t>K0WIA0</t>
  </si>
  <si>
    <t>C1DSA3</t>
  </si>
  <si>
    <t>K0C6E5</t>
  </si>
  <si>
    <t>G8Q153</t>
  </si>
  <si>
    <t>Q47JJ4</t>
  </si>
  <si>
    <t>D2V9R8</t>
  </si>
  <si>
    <t>Q57VN1</t>
  </si>
  <si>
    <t>T0M7H0</t>
  </si>
  <si>
    <t>Q6F7M6</t>
  </si>
  <si>
    <t>H2FUW7</t>
  </si>
  <si>
    <t>W4ZRH7</t>
  </si>
  <si>
    <t>E1V4J0</t>
  </si>
  <si>
    <t>F4Q8G1</t>
  </si>
  <si>
    <t>C7RCD4</t>
  </si>
  <si>
    <t>C5A8B9</t>
  </si>
  <si>
    <t>W5WWC7</t>
  </si>
  <si>
    <t>D4ZF55</t>
  </si>
  <si>
    <t>Q1QX43</t>
  </si>
  <si>
    <t>C1DSJ8</t>
  </si>
  <si>
    <t>D5W9L5</t>
  </si>
  <si>
    <t>V4CDQ3</t>
  </si>
  <si>
    <t>Q1GTX1</t>
  </si>
  <si>
    <t>C5WVE6</t>
  </si>
  <si>
    <t>U1XW66</t>
  </si>
  <si>
    <t>W5A0T3</t>
  </si>
  <si>
    <t>Q4KFP5</t>
  </si>
  <si>
    <t>F6IGS6</t>
  </si>
  <si>
    <t>D4Z1T5</t>
  </si>
  <si>
    <t>Q3IGU1</t>
  </si>
  <si>
    <t>I3TP22</t>
  </si>
  <si>
    <t>X5MMI7</t>
  </si>
  <si>
    <t>Q13RL0</t>
  </si>
  <si>
    <t>M1FD20</t>
  </si>
  <si>
    <t>Q2G7F2</t>
  </si>
  <si>
    <t>Q13K21</t>
  </si>
  <si>
    <t>W5AD09</t>
  </si>
  <si>
    <t>J9Z294</t>
  </si>
  <si>
    <t>I4MKL2</t>
  </si>
  <si>
    <t>C3K0K7</t>
  </si>
  <si>
    <t>F6TD22</t>
  </si>
  <si>
    <t>F6TD45</t>
  </si>
  <si>
    <t>E8UCC2</t>
  </si>
  <si>
    <t>E4WPU7</t>
  </si>
  <si>
    <t>M0XGC3</t>
  </si>
  <si>
    <t>M0XGC4</t>
  </si>
  <si>
    <t>M0XGC5</t>
  </si>
  <si>
    <t>M0XGC7</t>
  </si>
  <si>
    <t>Q5NNA2</t>
  </si>
  <si>
    <t>W0PC31</t>
  </si>
  <si>
    <t>K8WNQ1</t>
  </si>
  <si>
    <t>Q21J70</t>
  </si>
  <si>
    <t>Q5LXA0</t>
  </si>
  <si>
    <t>E9HNV1</t>
  </si>
  <si>
    <t>E9HUB0</t>
  </si>
  <si>
    <t>I0HPK4</t>
  </si>
  <si>
    <t>K4A640</t>
  </si>
  <si>
    <t>K4A694</t>
  </si>
  <si>
    <t>N0BAF6</t>
  </si>
  <si>
    <t>C5CRV6</t>
  </si>
  <si>
    <t>D5V9V9</t>
  </si>
  <si>
    <t>G2KNP4</t>
  </si>
  <si>
    <t>Q13WE8</t>
  </si>
  <si>
    <t>K0IAQ7</t>
  </si>
  <si>
    <t>G7URA1</t>
  </si>
  <si>
    <t>V5SC94</t>
  </si>
  <si>
    <t>D5WYH5</t>
  </si>
  <si>
    <t>M4CKM4</t>
  </si>
  <si>
    <t>E8RTE0</t>
  </si>
  <si>
    <t>G0AJZ4</t>
  </si>
  <si>
    <t>V4L5J7</t>
  </si>
  <si>
    <t>M2XS40</t>
  </si>
  <si>
    <t>K7M988</t>
  </si>
  <si>
    <t>V4KM26</t>
  </si>
  <si>
    <t>D5AMY9</t>
  </si>
  <si>
    <t>Q6W211</t>
  </si>
  <si>
    <t>G8MMR9</t>
  </si>
  <si>
    <t>E3HTG8</t>
  </si>
  <si>
    <t>E5T1L7</t>
  </si>
  <si>
    <t>I1I5A1</t>
  </si>
  <si>
    <t>C5KXX7</t>
  </si>
  <si>
    <t>G2IIV9</t>
  </si>
  <si>
    <t>Q3J5K9</t>
  </si>
  <si>
    <t>B9MY62</t>
  </si>
  <si>
    <t>I1FHM3</t>
  </si>
  <si>
    <t>D7LK13</t>
  </si>
  <si>
    <t>F8J8E6</t>
  </si>
  <si>
    <t>Q7VW64</t>
  </si>
  <si>
    <t>Q0KC07</t>
  </si>
  <si>
    <t>W0AAH4</t>
  </si>
  <si>
    <t>C3MEE0</t>
  </si>
  <si>
    <t>T1EFC2</t>
  </si>
  <si>
    <t>B9SU11</t>
  </si>
  <si>
    <t>E3I8E5</t>
  </si>
  <si>
    <t>W8S4V9</t>
  </si>
  <si>
    <t>S5XQL9</t>
  </si>
  <si>
    <t>U5N6U8</t>
  </si>
  <si>
    <t>C5LJ31</t>
  </si>
  <si>
    <t>X4QNQ4</t>
  </si>
  <si>
    <t>E5AQ54</t>
  </si>
  <si>
    <t>Q9A8L9</t>
  </si>
  <si>
    <t>G2DNL8</t>
  </si>
  <si>
    <t>Q2KY29</t>
  </si>
  <si>
    <t>M1L9B6</t>
  </si>
  <si>
    <t>V9TRA6</t>
  </si>
  <si>
    <t>C3M8P1</t>
  </si>
  <si>
    <t>Q28V61</t>
  </si>
  <si>
    <t>J7Q3N8</t>
  </si>
  <si>
    <t>Q9Y925</t>
  </si>
  <si>
    <t>Q4FQA4</t>
  </si>
  <si>
    <t>Q4FL84</t>
  </si>
  <si>
    <t>M0RWW9</t>
  </si>
  <si>
    <t>K7T6Z1</t>
  </si>
  <si>
    <t>E1ZGG0</t>
  </si>
  <si>
    <t>U4KBL9</t>
  </si>
  <si>
    <t>F6HYW6</t>
  </si>
  <si>
    <t>D7BK75</t>
  </si>
  <si>
    <t>M4V6L7</t>
  </si>
  <si>
    <t>D4DQV5</t>
  </si>
  <si>
    <t>G8PSM6</t>
  </si>
  <si>
    <t>G4RBR6</t>
  </si>
  <si>
    <t>Q0C0Y3</t>
  </si>
  <si>
    <t>B8EJL4</t>
  </si>
  <si>
    <t>Q2KAM3</t>
  </si>
  <si>
    <t>Q92R77</t>
  </si>
  <si>
    <t>Q89S81</t>
  </si>
  <si>
    <t>W0V4R8</t>
  </si>
  <si>
    <t>U5DIC2</t>
  </si>
  <si>
    <t>Q3SPE3</t>
  </si>
  <si>
    <t>M4ND72</t>
  </si>
  <si>
    <t>D7BN28</t>
  </si>
  <si>
    <t>Q1GKV4</t>
  </si>
  <si>
    <t>Q6NAZ3</t>
  </si>
  <si>
    <t>Q2YMW6</t>
  </si>
  <si>
    <t>J1JYX6</t>
  </si>
  <si>
    <t>B9JC17</t>
  </si>
  <si>
    <t>V9VQ84</t>
  </si>
  <si>
    <t>D6Z626</t>
  </si>
  <si>
    <t>Q0AMK7</t>
  </si>
  <si>
    <t>D9QFS2</t>
  </si>
  <si>
    <t>F7QJL8</t>
  </si>
  <si>
    <t>E5UL77</t>
  </si>
  <si>
    <t>M9R853</t>
  </si>
  <si>
    <t>G4Z0B7</t>
  </si>
  <si>
    <t>C7RVF4</t>
  </si>
  <si>
    <t>C5AQZ8</t>
  </si>
  <si>
    <t>B9JU64</t>
  </si>
  <si>
    <t>F4PCX5</t>
  </si>
  <si>
    <t>Q2NA13</t>
  </si>
  <si>
    <t>E4T096</t>
  </si>
  <si>
    <t>Q20YA5</t>
  </si>
  <si>
    <t>D0MVG3</t>
  </si>
  <si>
    <t>Q5FSK4</t>
  </si>
  <si>
    <t>W6RE79</t>
  </si>
  <si>
    <t>Q83CJ5</t>
  </si>
  <si>
    <t>D3HRH4</t>
  </si>
  <si>
    <t>I2H5Q2</t>
  </si>
  <si>
    <t>M4C1J1</t>
  </si>
  <si>
    <t>K0SUW3</t>
  </si>
  <si>
    <t>W4WIJ7</t>
  </si>
  <si>
    <t>Q11JW7</t>
  </si>
  <si>
    <t>W8KKP4</t>
  </si>
  <si>
    <t>Q1QIJ4</t>
  </si>
  <si>
    <t>F2IZ48</t>
  </si>
  <si>
    <t>B6JF00</t>
  </si>
  <si>
    <t>B8BXN8</t>
  </si>
  <si>
    <t>Q9K0L3</t>
  </si>
  <si>
    <t>U7FUH2</t>
  </si>
  <si>
    <t>I7EW77</t>
  </si>
  <si>
    <t>Q0BUR4</t>
  </si>
  <si>
    <t>D7A4Q7</t>
  </si>
  <si>
    <t>W0BEU5</t>
  </si>
  <si>
    <t>K4DDN6</t>
  </si>
  <si>
    <t>Q985E7</t>
  </si>
  <si>
    <t>B8IU43</t>
  </si>
  <si>
    <t>B7G8C3</t>
  </si>
  <si>
    <t>J5P6Q2</t>
  </si>
  <si>
    <t>F0ZHG0</t>
  </si>
  <si>
    <t>Q5F6Z3</t>
  </si>
  <si>
    <t>C6XGJ4</t>
  </si>
  <si>
    <t>U1P131</t>
  </si>
  <si>
    <t>X2H5U9</t>
  </si>
  <si>
    <t>G4RD24</t>
  </si>
  <si>
    <t>K3X6L4</t>
  </si>
  <si>
    <t>Q5ZW12</t>
  </si>
  <si>
    <t>C6XRD4</t>
  </si>
  <si>
    <t>J5JS19</t>
  </si>
  <si>
    <t>Q163E7</t>
  </si>
  <si>
    <t>L0EVY9</t>
  </si>
  <si>
    <t>J8PVX6</t>
  </si>
  <si>
    <t>E8TMM2</t>
  </si>
  <si>
    <t>M7ZW73</t>
  </si>
  <si>
    <t>D5GC49</t>
  </si>
  <si>
    <t>F9X2Z4</t>
  </si>
  <si>
    <t>I7LWY7</t>
  </si>
  <si>
    <t>E7KIM3</t>
  </si>
  <si>
    <t>E7KUS7</t>
  </si>
  <si>
    <t>E7M0U4</t>
  </si>
  <si>
    <t>E7NMV9</t>
  </si>
  <si>
    <t>E7Q9T5</t>
  </si>
  <si>
    <t>G8C0Y4</t>
  </si>
  <si>
    <t>E3KC59</t>
  </si>
  <si>
    <t>K7SI02</t>
  </si>
  <si>
    <t>S5R174</t>
  </si>
  <si>
    <t>Q6BPP6</t>
  </si>
  <si>
    <t>F2U0V1</t>
  </si>
  <si>
    <t>I6NCP0</t>
  </si>
  <si>
    <t>E0TBI6</t>
  </si>
  <si>
    <t>C7JG90</t>
  </si>
  <si>
    <t>W7LIA1</t>
  </si>
  <si>
    <t>Q8ZQL6</t>
  </si>
  <si>
    <t>G0R5D2</t>
  </si>
  <si>
    <t>G0WBR7</t>
  </si>
  <si>
    <t>D5QAP7</t>
  </si>
  <si>
    <t>C0NV68</t>
  </si>
  <si>
    <t>C6HRU5</t>
  </si>
  <si>
    <t>F0U8K5</t>
  </si>
  <si>
    <t>C4YR82</t>
  </si>
  <si>
    <t>Q59YZ3</t>
  </si>
  <si>
    <t>C5DV95</t>
  </si>
  <si>
    <t>H3G8B1</t>
  </si>
  <si>
    <t>N4V9J3</t>
  </si>
  <si>
    <t>D8UJ65</t>
  </si>
  <si>
    <t>F9FQS4</t>
  </si>
  <si>
    <t>N4TEU2</t>
  </si>
  <si>
    <t>S0E633</t>
  </si>
  <si>
    <t>G9MPN4</t>
  </si>
  <si>
    <t>C5G7A8</t>
  </si>
  <si>
    <t>K3UR05</t>
  </si>
  <si>
    <t>G4MVI8</t>
  </si>
  <si>
    <t>S6EU30</t>
  </si>
  <si>
    <t>C4QXB5</t>
  </si>
  <si>
    <t>F7VW26</t>
  </si>
  <si>
    <t>G3ANH8</t>
  </si>
  <si>
    <t>E3QRS7</t>
  </si>
  <si>
    <t>E3S860</t>
  </si>
  <si>
    <t>Q5P5I6</t>
  </si>
  <si>
    <t>E4ZI63</t>
  </si>
  <si>
    <t>G0RNC6</t>
  </si>
  <si>
    <t>M3CEP9</t>
  </si>
  <si>
    <t>R0JZ98</t>
  </si>
  <si>
    <t>E9EP05</t>
  </si>
  <si>
    <t>G0VFL9</t>
  </si>
  <si>
    <t>D8RV80</t>
  </si>
  <si>
    <t>D8S1Y0</t>
  </si>
  <si>
    <t>G8XZ83</t>
  </si>
  <si>
    <t>G2WSL8</t>
  </si>
  <si>
    <t>Q6CTG0</t>
  </si>
  <si>
    <t>M5E585</t>
  </si>
  <si>
    <t>U5H0Y0</t>
  </si>
  <si>
    <t>M2SV93</t>
  </si>
  <si>
    <t>M2U659</t>
  </si>
  <si>
    <t>G3B3D0</t>
  </si>
  <si>
    <t>H1W1W4</t>
  </si>
  <si>
    <t>X6MDQ2</t>
  </si>
  <si>
    <t>M3HGH5</t>
  </si>
  <si>
    <t>Q59YK5</t>
  </si>
  <si>
    <t>C9ST93</t>
  </si>
  <si>
    <t>G4V0E7</t>
  </si>
  <si>
    <t>N1QBZ2</t>
  </si>
  <si>
    <t>C5MGV8</t>
  </si>
  <si>
    <t>N1PIX0</t>
  </si>
  <si>
    <t>U7PWD7</t>
  </si>
  <si>
    <t>W1QFW0</t>
  </si>
  <si>
    <t>G9A083</t>
  </si>
  <si>
    <t>K0KJB6</t>
  </si>
  <si>
    <t>Q758Z0</t>
  </si>
  <si>
    <t>H0WMI9</t>
  </si>
  <si>
    <t>G8Y270</t>
  </si>
  <si>
    <t>U1GBI7</t>
  </si>
  <si>
    <t>G2YC49</t>
  </si>
  <si>
    <t>M7TRQ0</t>
  </si>
  <si>
    <t>D8M5S9</t>
  </si>
  <si>
    <t>G9NXU9</t>
  </si>
  <si>
    <t>S3CQA1</t>
  </si>
  <si>
    <t>G2QS84</t>
  </si>
  <si>
    <t>F0YRJ3</t>
  </si>
  <si>
    <t>F0YA11</t>
  </si>
  <si>
    <t>F0YJ85</t>
  </si>
  <si>
    <t>D7G0V9</t>
  </si>
  <si>
    <t>G0SAL7</t>
  </si>
  <si>
    <t>G1XSP5</t>
  </si>
  <si>
    <t>B6Q3T2</t>
  </si>
  <si>
    <t>Q5B3A3</t>
  </si>
  <si>
    <t>W5YDK4</t>
  </si>
  <si>
    <t>J9FCF8</t>
  </si>
  <si>
    <t>K1WSG0</t>
  </si>
  <si>
    <t>S8A2K4</t>
  </si>
  <si>
    <t>Q5KP26</t>
  </si>
  <si>
    <t>H6BT86</t>
  </si>
  <si>
    <t>Q7S640</t>
  </si>
  <si>
    <t>T0LL17</t>
  </si>
  <si>
    <t>M1PDW6</t>
  </si>
  <si>
    <t>M7XIZ1</t>
  </si>
  <si>
    <t>D8PVE4</t>
  </si>
  <si>
    <t>Q2GST5</t>
  </si>
  <si>
    <t>E1G4R1</t>
  </si>
  <si>
    <t>C1G137</t>
  </si>
  <si>
    <t>S7ZGD2</t>
  </si>
  <si>
    <t>F0XCA7</t>
  </si>
  <si>
    <t>R8BWK1</t>
  </si>
  <si>
    <t>F4RNF5</t>
  </si>
  <si>
    <t>E0TIY4</t>
  </si>
  <si>
    <t>H2ASZ8</t>
  </si>
  <si>
    <t>Q6FT04</t>
  </si>
  <si>
    <t>G2QEX5</t>
  </si>
  <si>
    <t>B6BK79</t>
  </si>
  <si>
    <t>G7XCN8</t>
  </si>
  <si>
    <t>V5FRQ8</t>
  </si>
  <si>
    <t>B8N1X1</t>
  </si>
  <si>
    <t>Q2UL53</t>
  </si>
  <si>
    <t>M2N2I5</t>
  </si>
  <si>
    <t>G3Y5X7</t>
  </si>
  <si>
    <t>Q6CBW8</t>
  </si>
  <si>
    <t>C1GTQ7</t>
  </si>
  <si>
    <t>L8G5B2</t>
  </si>
  <si>
    <t>U4LJ80</t>
  </si>
  <si>
    <t>H0EX90</t>
  </si>
  <si>
    <t>S3E1K3</t>
  </si>
  <si>
    <t>F2SEV9</t>
  </si>
  <si>
    <t>U6B5C6</t>
  </si>
  <si>
    <t>G4TPZ2</t>
  </si>
  <si>
    <t>E9CZA9</t>
  </si>
  <si>
    <t>J3KBM2</t>
  </si>
  <si>
    <t>C4XY41</t>
  </si>
  <si>
    <t>C5DFZ6</t>
  </si>
  <si>
    <t>V2XJT0</t>
  </si>
  <si>
    <t>K2S5E5</t>
  </si>
  <si>
    <t>G8B9U0</t>
  </si>
  <si>
    <t>R9P6S2</t>
  </si>
  <si>
    <t>J3NK77</t>
  </si>
  <si>
    <t>R7YTS3</t>
  </si>
  <si>
    <t>S0BED9</t>
  </si>
  <si>
    <t>E5QZQ0</t>
  </si>
  <si>
    <t>S7PQQ2</t>
  </si>
  <si>
    <t>E9I8U5</t>
  </si>
  <si>
    <t>Q0CP43</t>
  </si>
  <si>
    <t>R1GF15</t>
  </si>
  <si>
    <t>M9LZ65</t>
  </si>
  <si>
    <t>V5ET53</t>
  </si>
  <si>
    <t>J7RLA7</t>
  </si>
  <si>
    <t>S8DRY2</t>
  </si>
  <si>
    <t>K5X220</t>
  </si>
  <si>
    <t>E6ZTR2</t>
  </si>
  <si>
    <t>F8PTF9</t>
  </si>
  <si>
    <t>S9VYP3</t>
  </si>
  <si>
    <t>F0VBE4</t>
  </si>
  <si>
    <t>K5VJY6</t>
  </si>
  <si>
    <t>M5FYJ3</t>
  </si>
  <si>
    <t>M2QYG4</t>
  </si>
  <si>
    <t>I2G622</t>
  </si>
  <si>
    <t>B6H405</t>
  </si>
  <si>
    <t>V4Z026</t>
  </si>
  <si>
    <t>M5CGF1</t>
  </si>
  <si>
    <t>K7I7E1</t>
  </si>
  <si>
    <t>L8WGY8</t>
  </si>
  <si>
    <t>R9AI35</t>
  </si>
  <si>
    <t>B8M7H1</t>
  </si>
  <si>
    <t>G7E5F3</t>
  </si>
  <si>
    <t>D4AMK0</t>
  </si>
  <si>
    <t>F2PW85</t>
  </si>
  <si>
    <t>I4Y7Y9</t>
  </si>
  <si>
    <t>J4GIH1</t>
  </si>
  <si>
    <t>C6UMY5</t>
  </si>
  <si>
    <t>D3F956</t>
  </si>
  <si>
    <t>N1JMT2</t>
  </si>
  <si>
    <t>Q2JK56</t>
  </si>
  <si>
    <t>K0RJJ1</t>
  </si>
  <si>
    <t>M1B785</t>
  </si>
  <si>
    <t>G0SVW4</t>
  </si>
  <si>
    <t>R1CXS7</t>
  </si>
  <si>
    <t>Q0UIG6</t>
  </si>
  <si>
    <t>G3JGA3</t>
  </si>
  <si>
    <t>R1FK69</t>
  </si>
  <si>
    <t>M1W976</t>
  </si>
  <si>
    <t>K1W6H5</t>
  </si>
  <si>
    <t>E9E0T3</t>
  </si>
  <si>
    <t>T5AAS3</t>
  </si>
  <si>
    <t>C7YM90</t>
  </si>
  <si>
    <t>Q4WXN2</t>
  </si>
  <si>
    <t>L2G6P6</t>
  </si>
  <si>
    <t>K9FXR4</t>
  </si>
  <si>
    <t>C5FDP2</t>
  </si>
  <si>
    <t>M7SWX8</t>
  </si>
  <si>
    <t>H2W677</t>
  </si>
  <si>
    <t>C4JYU4</t>
  </si>
  <si>
    <t>R6GLY2</t>
  </si>
  <si>
    <t>W4YCM4</t>
  </si>
  <si>
    <t>K4A6C6</t>
  </si>
  <si>
    <t>M0XGC6</t>
  </si>
  <si>
    <t>E-value: 2e-23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</si>
</sst>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horizontal="left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5555555555556E-2"/>
          <c:y val="2.8194444444444446E-2"/>
          <c:w val="0.90349300087489059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Данные!$I$1</c:f>
              <c:strCache>
                <c:ptCount val="1"/>
                <c:pt idx="0">
                  <c:v>Sensitivity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Данные!$H$2:$H$882</c:f>
              <c:numCache>
                <c:formatCode>General</c:formatCode>
                <c:ptCount val="881"/>
                <c:pt idx="0">
                  <c:v>-0.11953727506426737</c:v>
                </c:pt>
                <c:pt idx="1">
                  <c:v>-0.11696658097686385</c:v>
                </c:pt>
                <c:pt idx="2">
                  <c:v>-0.11439588688946012</c:v>
                </c:pt>
                <c:pt idx="3">
                  <c:v>-0.11182519280205661</c:v>
                </c:pt>
                <c:pt idx="4">
                  <c:v>-0.10925449871465287</c:v>
                </c:pt>
                <c:pt idx="5">
                  <c:v>-0.10668380462724936</c:v>
                </c:pt>
                <c:pt idx="6">
                  <c:v>-0.10411311053984584</c:v>
                </c:pt>
                <c:pt idx="7">
                  <c:v>-0.10154241645244211</c:v>
                </c:pt>
                <c:pt idx="8">
                  <c:v>-9.8971722365038595E-2</c:v>
                </c:pt>
                <c:pt idx="9">
                  <c:v>-9.6401028277634859E-2</c:v>
                </c:pt>
                <c:pt idx="10">
                  <c:v>-9.3830334190231346E-2</c:v>
                </c:pt>
                <c:pt idx="11">
                  <c:v>-9.1259640102827833E-2</c:v>
                </c:pt>
                <c:pt idx="12">
                  <c:v>-8.8688946015424097E-2</c:v>
                </c:pt>
                <c:pt idx="13">
                  <c:v>-8.6118251928020584E-2</c:v>
                </c:pt>
                <c:pt idx="14">
                  <c:v>-8.354755784061707E-2</c:v>
                </c:pt>
                <c:pt idx="15">
                  <c:v>-8.0976863753213335E-2</c:v>
                </c:pt>
                <c:pt idx="16">
                  <c:v>-7.8406169665809822E-2</c:v>
                </c:pt>
                <c:pt idx="17">
                  <c:v>-7.5835475578406086E-2</c:v>
                </c:pt>
                <c:pt idx="18">
                  <c:v>-7.3264781491002573E-2</c:v>
                </c:pt>
                <c:pt idx="19">
                  <c:v>-7.069408740359906E-2</c:v>
                </c:pt>
                <c:pt idx="20">
                  <c:v>-6.8123393316195324E-2</c:v>
                </c:pt>
                <c:pt idx="21">
                  <c:v>-6.5552699228791811E-2</c:v>
                </c:pt>
                <c:pt idx="22">
                  <c:v>-6.2982005141388075E-2</c:v>
                </c:pt>
                <c:pt idx="23">
                  <c:v>-6.0411311053984562E-2</c:v>
                </c:pt>
                <c:pt idx="24">
                  <c:v>-5.7840616966581049E-2</c:v>
                </c:pt>
                <c:pt idx="25">
                  <c:v>-5.5269922879177313E-2</c:v>
                </c:pt>
                <c:pt idx="26">
                  <c:v>-5.26992287917738E-2</c:v>
                </c:pt>
                <c:pt idx="27">
                  <c:v>-5.0128534704370287E-2</c:v>
                </c:pt>
                <c:pt idx="28">
                  <c:v>-4.7557840616966551E-2</c:v>
                </c:pt>
                <c:pt idx="29">
                  <c:v>-4.4987146529563038E-2</c:v>
                </c:pt>
                <c:pt idx="30">
                  <c:v>-4.2416452442159303E-2</c:v>
                </c:pt>
                <c:pt idx="31">
                  <c:v>-3.9845758354755789E-2</c:v>
                </c:pt>
                <c:pt idx="32">
                  <c:v>-3.7275064267352276E-2</c:v>
                </c:pt>
                <c:pt idx="33">
                  <c:v>-3.470437017994854E-2</c:v>
                </c:pt>
                <c:pt idx="34">
                  <c:v>-3.2133676092545027E-2</c:v>
                </c:pt>
                <c:pt idx="35">
                  <c:v>-2.9562982005141292E-2</c:v>
                </c:pt>
                <c:pt idx="36">
                  <c:v>-2.6992287917737778E-2</c:v>
                </c:pt>
                <c:pt idx="37">
                  <c:v>-2.4421593830334265E-2</c:v>
                </c:pt>
                <c:pt idx="38">
                  <c:v>-2.185089974293053E-2</c:v>
                </c:pt>
                <c:pt idx="39">
                  <c:v>-1.9280205655527016E-2</c:v>
                </c:pt>
                <c:pt idx="40">
                  <c:v>-1.6709511568123503E-2</c:v>
                </c:pt>
                <c:pt idx="41">
                  <c:v>-1.4138817480719768E-2</c:v>
                </c:pt>
                <c:pt idx="42">
                  <c:v>-1.1568123393316254E-2</c:v>
                </c:pt>
                <c:pt idx="43">
                  <c:v>-8.9974293059125188E-3</c:v>
                </c:pt>
                <c:pt idx="44">
                  <c:v>-6.4267352185090054E-3</c:v>
                </c:pt>
                <c:pt idx="45">
                  <c:v>-3.8560411311054921E-3</c:v>
                </c:pt>
                <c:pt idx="46">
                  <c:v>0</c:v>
                </c:pt>
                <c:pt idx="47">
                  <c:v>2.5706940874036244E-3</c:v>
                </c:pt>
                <c:pt idx="48">
                  <c:v>5.1413881748072487E-3</c:v>
                </c:pt>
                <c:pt idx="49">
                  <c:v>7.7120822622107621E-3</c:v>
                </c:pt>
                <c:pt idx="50">
                  <c:v>1.0282776349614386E-2</c:v>
                </c:pt>
                <c:pt idx="51">
                  <c:v>1.2853470437018011E-2</c:v>
                </c:pt>
                <c:pt idx="52">
                  <c:v>1.5424164524421635E-2</c:v>
                </c:pt>
                <c:pt idx="53">
                  <c:v>1.7994858611825149E-2</c:v>
                </c:pt>
                <c:pt idx="54">
                  <c:v>2.0565552699228773E-2</c:v>
                </c:pt>
                <c:pt idx="55">
                  <c:v>2.3136246786632397E-2</c:v>
                </c:pt>
                <c:pt idx="56">
                  <c:v>2.5706940874036022E-2</c:v>
                </c:pt>
                <c:pt idx="57">
                  <c:v>2.8277634961439535E-2</c:v>
                </c:pt>
                <c:pt idx="58">
                  <c:v>3.0848329048843159E-2</c:v>
                </c:pt>
                <c:pt idx="59">
                  <c:v>3.3419023136246784E-2</c:v>
                </c:pt>
                <c:pt idx="60">
                  <c:v>3.5989717223650408E-2</c:v>
                </c:pt>
                <c:pt idx="61">
                  <c:v>3.8560411311054033E-2</c:v>
                </c:pt>
                <c:pt idx="62">
                  <c:v>4.1131105398457546E-2</c:v>
                </c:pt>
                <c:pt idx="63">
                  <c:v>4.370179948586117E-2</c:v>
                </c:pt>
                <c:pt idx="64">
                  <c:v>4.6272493573264795E-2</c:v>
                </c:pt>
                <c:pt idx="65">
                  <c:v>4.8843187660668419E-2</c:v>
                </c:pt>
                <c:pt idx="66">
                  <c:v>5.1413881748071932E-2</c:v>
                </c:pt>
                <c:pt idx="67">
                  <c:v>5.3984575835475557E-2</c:v>
                </c:pt>
                <c:pt idx="68">
                  <c:v>5.6555269922879181E-2</c:v>
                </c:pt>
                <c:pt idx="69">
                  <c:v>5.9125964010282805E-2</c:v>
                </c:pt>
                <c:pt idx="70">
                  <c:v>6.169665809768643E-2</c:v>
                </c:pt>
                <c:pt idx="71">
                  <c:v>6.4267352185089943E-2</c:v>
                </c:pt>
                <c:pt idx="72">
                  <c:v>6.6838046272493568E-2</c:v>
                </c:pt>
                <c:pt idx="73">
                  <c:v>6.9408740359897192E-2</c:v>
                </c:pt>
                <c:pt idx="74">
                  <c:v>7.1979434447300816E-2</c:v>
                </c:pt>
                <c:pt idx="75">
                  <c:v>7.455012853470433E-2</c:v>
                </c:pt>
                <c:pt idx="76">
                  <c:v>7.7120822622107954E-2</c:v>
                </c:pt>
                <c:pt idx="77">
                  <c:v>7.9691516709511578E-2</c:v>
                </c:pt>
                <c:pt idx="78">
                  <c:v>8.2262210796915203E-2</c:v>
                </c:pt>
                <c:pt idx="79">
                  <c:v>8.4832904884318716E-2</c:v>
                </c:pt>
                <c:pt idx="80">
                  <c:v>8.740359897172234E-2</c:v>
                </c:pt>
                <c:pt idx="81">
                  <c:v>8.9974293059125965E-2</c:v>
                </c:pt>
                <c:pt idx="82">
                  <c:v>9.2544987146529589E-2</c:v>
                </c:pt>
                <c:pt idx="83">
                  <c:v>9.5115681233933214E-2</c:v>
                </c:pt>
                <c:pt idx="84">
                  <c:v>9.7686375321336727E-2</c:v>
                </c:pt>
                <c:pt idx="85">
                  <c:v>0.10025706940874035</c:v>
                </c:pt>
                <c:pt idx="86">
                  <c:v>0.10282776349614398</c:v>
                </c:pt>
                <c:pt idx="87">
                  <c:v>0.1053984575835476</c:v>
                </c:pt>
                <c:pt idx="88">
                  <c:v>0.10796915167095111</c:v>
                </c:pt>
                <c:pt idx="89">
                  <c:v>0.11053984575835474</c:v>
                </c:pt>
                <c:pt idx="90">
                  <c:v>0.11311053984575836</c:v>
                </c:pt>
                <c:pt idx="91">
                  <c:v>0.11568123393316199</c:v>
                </c:pt>
                <c:pt idx="92">
                  <c:v>0.1182519280205655</c:v>
                </c:pt>
                <c:pt idx="93">
                  <c:v>0.12082262210796912</c:v>
                </c:pt>
                <c:pt idx="94">
                  <c:v>0.12082262210796912</c:v>
                </c:pt>
                <c:pt idx="95">
                  <c:v>0.12082262210796912</c:v>
                </c:pt>
                <c:pt idx="96">
                  <c:v>0.12082262210796912</c:v>
                </c:pt>
                <c:pt idx="97">
                  <c:v>0.12082262210796912</c:v>
                </c:pt>
                <c:pt idx="98">
                  <c:v>0.12082262210796912</c:v>
                </c:pt>
                <c:pt idx="99">
                  <c:v>0.12082262210796912</c:v>
                </c:pt>
                <c:pt idx="100">
                  <c:v>0.12082262210796912</c:v>
                </c:pt>
                <c:pt idx="101">
                  <c:v>0.12082262210796912</c:v>
                </c:pt>
                <c:pt idx="102">
                  <c:v>0.12082262210796912</c:v>
                </c:pt>
                <c:pt idx="103">
                  <c:v>0.12082262210796912</c:v>
                </c:pt>
                <c:pt idx="104">
                  <c:v>0.12082262210796912</c:v>
                </c:pt>
                <c:pt idx="105">
                  <c:v>0.12082262210796912</c:v>
                </c:pt>
                <c:pt idx="106">
                  <c:v>0.12082262210796912</c:v>
                </c:pt>
                <c:pt idx="107">
                  <c:v>0.12082262210796912</c:v>
                </c:pt>
                <c:pt idx="108">
                  <c:v>0.12082262210796912</c:v>
                </c:pt>
                <c:pt idx="109">
                  <c:v>0.12082262210796912</c:v>
                </c:pt>
                <c:pt idx="110">
                  <c:v>0.12082262210796912</c:v>
                </c:pt>
                <c:pt idx="111">
                  <c:v>0.12082262210796912</c:v>
                </c:pt>
                <c:pt idx="112">
                  <c:v>0.12082262210796912</c:v>
                </c:pt>
                <c:pt idx="113">
                  <c:v>0.12082262210796912</c:v>
                </c:pt>
                <c:pt idx="114">
                  <c:v>0.12082262210796912</c:v>
                </c:pt>
                <c:pt idx="115">
                  <c:v>0.12082262210796912</c:v>
                </c:pt>
                <c:pt idx="116">
                  <c:v>0.12082262210796912</c:v>
                </c:pt>
                <c:pt idx="117">
                  <c:v>0.12082262210796912</c:v>
                </c:pt>
                <c:pt idx="118">
                  <c:v>0.12082262210796912</c:v>
                </c:pt>
                <c:pt idx="119">
                  <c:v>0.12082262210796912</c:v>
                </c:pt>
                <c:pt idx="120">
                  <c:v>0.12082262210796912</c:v>
                </c:pt>
                <c:pt idx="121">
                  <c:v>0.12082262210796912</c:v>
                </c:pt>
                <c:pt idx="122">
                  <c:v>0.12082262210796912</c:v>
                </c:pt>
                <c:pt idx="123">
                  <c:v>0.12082262210796912</c:v>
                </c:pt>
                <c:pt idx="124">
                  <c:v>0.12082262210796912</c:v>
                </c:pt>
                <c:pt idx="125">
                  <c:v>0.12082262210796912</c:v>
                </c:pt>
                <c:pt idx="126">
                  <c:v>0.12082262210796912</c:v>
                </c:pt>
                <c:pt idx="127">
                  <c:v>0.12082262210796912</c:v>
                </c:pt>
                <c:pt idx="128">
                  <c:v>0.12082262210796912</c:v>
                </c:pt>
                <c:pt idx="129">
                  <c:v>0.12082262210796912</c:v>
                </c:pt>
                <c:pt idx="130">
                  <c:v>0.12082262210796912</c:v>
                </c:pt>
                <c:pt idx="131">
                  <c:v>0.12082262210796912</c:v>
                </c:pt>
                <c:pt idx="132">
                  <c:v>0.12082262210796912</c:v>
                </c:pt>
                <c:pt idx="133">
                  <c:v>0.12082262210796912</c:v>
                </c:pt>
                <c:pt idx="134">
                  <c:v>0.12082262210796912</c:v>
                </c:pt>
                <c:pt idx="135">
                  <c:v>0.12082262210796912</c:v>
                </c:pt>
                <c:pt idx="136">
                  <c:v>0.12082262210796912</c:v>
                </c:pt>
                <c:pt idx="137">
                  <c:v>0.12082262210796912</c:v>
                </c:pt>
                <c:pt idx="138">
                  <c:v>0.12082262210796912</c:v>
                </c:pt>
                <c:pt idx="139">
                  <c:v>0.12082262210796912</c:v>
                </c:pt>
                <c:pt idx="140">
                  <c:v>0.12082262210796912</c:v>
                </c:pt>
                <c:pt idx="141">
                  <c:v>0.12082262210796912</c:v>
                </c:pt>
                <c:pt idx="142">
                  <c:v>0.12082262210796912</c:v>
                </c:pt>
                <c:pt idx="143">
                  <c:v>0.12082262210796912</c:v>
                </c:pt>
                <c:pt idx="144">
                  <c:v>0.12082262210796912</c:v>
                </c:pt>
                <c:pt idx="145">
                  <c:v>0.12082262210796912</c:v>
                </c:pt>
                <c:pt idx="146">
                  <c:v>0.12082262210796912</c:v>
                </c:pt>
                <c:pt idx="147">
                  <c:v>0.12082262210796912</c:v>
                </c:pt>
                <c:pt idx="148">
                  <c:v>0.12082262210796912</c:v>
                </c:pt>
                <c:pt idx="149">
                  <c:v>0.12082262210796912</c:v>
                </c:pt>
                <c:pt idx="150">
                  <c:v>0.12082262210796912</c:v>
                </c:pt>
                <c:pt idx="151">
                  <c:v>0.12082262210796912</c:v>
                </c:pt>
                <c:pt idx="152">
                  <c:v>0.12082262210796912</c:v>
                </c:pt>
                <c:pt idx="153">
                  <c:v>0.12082262210796912</c:v>
                </c:pt>
                <c:pt idx="154">
                  <c:v>0.12082262210796912</c:v>
                </c:pt>
                <c:pt idx="155">
                  <c:v>0.12082262210796912</c:v>
                </c:pt>
                <c:pt idx="156">
                  <c:v>0.12082262210796912</c:v>
                </c:pt>
                <c:pt idx="157">
                  <c:v>0.12082262210796912</c:v>
                </c:pt>
                <c:pt idx="158">
                  <c:v>0.12082262210796912</c:v>
                </c:pt>
                <c:pt idx="159">
                  <c:v>0.12082262210796912</c:v>
                </c:pt>
                <c:pt idx="160">
                  <c:v>0.12082262210796912</c:v>
                </c:pt>
                <c:pt idx="161">
                  <c:v>0.12082262210796912</c:v>
                </c:pt>
                <c:pt idx="162">
                  <c:v>0.12082262210796912</c:v>
                </c:pt>
                <c:pt idx="163">
                  <c:v>0.12082262210796912</c:v>
                </c:pt>
                <c:pt idx="164">
                  <c:v>0.12082262210796912</c:v>
                </c:pt>
                <c:pt idx="165">
                  <c:v>0.12082262210796912</c:v>
                </c:pt>
                <c:pt idx="166">
                  <c:v>0.12082262210796912</c:v>
                </c:pt>
                <c:pt idx="167">
                  <c:v>0.12082262210796912</c:v>
                </c:pt>
                <c:pt idx="168">
                  <c:v>0.12082262210796912</c:v>
                </c:pt>
                <c:pt idx="169">
                  <c:v>0.12082262210796912</c:v>
                </c:pt>
                <c:pt idx="170">
                  <c:v>0.12082262210796912</c:v>
                </c:pt>
                <c:pt idx="171">
                  <c:v>0.12082262210796912</c:v>
                </c:pt>
                <c:pt idx="172">
                  <c:v>0.12082262210796912</c:v>
                </c:pt>
                <c:pt idx="173">
                  <c:v>0.12082262210796912</c:v>
                </c:pt>
                <c:pt idx="174">
                  <c:v>0.12082262210796912</c:v>
                </c:pt>
                <c:pt idx="175">
                  <c:v>0.12082262210796912</c:v>
                </c:pt>
                <c:pt idx="176">
                  <c:v>0.12082262210796912</c:v>
                </c:pt>
                <c:pt idx="177">
                  <c:v>0.12082262210796912</c:v>
                </c:pt>
                <c:pt idx="178">
                  <c:v>0.12082262210796912</c:v>
                </c:pt>
                <c:pt idx="179">
                  <c:v>0.12082262210796912</c:v>
                </c:pt>
                <c:pt idx="180">
                  <c:v>0.12082262210796912</c:v>
                </c:pt>
                <c:pt idx="181">
                  <c:v>0.12082262210796912</c:v>
                </c:pt>
                <c:pt idx="182">
                  <c:v>0.12082262210796912</c:v>
                </c:pt>
                <c:pt idx="183">
                  <c:v>0.12082262210796912</c:v>
                </c:pt>
                <c:pt idx="184">
                  <c:v>0.12082262210796912</c:v>
                </c:pt>
                <c:pt idx="185">
                  <c:v>0.12082262210796912</c:v>
                </c:pt>
                <c:pt idx="186">
                  <c:v>0.12082262210796912</c:v>
                </c:pt>
                <c:pt idx="187">
                  <c:v>0.12082262210796912</c:v>
                </c:pt>
                <c:pt idx="188">
                  <c:v>0.12082262210796912</c:v>
                </c:pt>
                <c:pt idx="189">
                  <c:v>0.12082262210796912</c:v>
                </c:pt>
                <c:pt idx="190">
                  <c:v>0.12082262210796912</c:v>
                </c:pt>
                <c:pt idx="191">
                  <c:v>0.12082262210796912</c:v>
                </c:pt>
                <c:pt idx="192">
                  <c:v>0.12082262210796912</c:v>
                </c:pt>
                <c:pt idx="193">
                  <c:v>0.12082262210796912</c:v>
                </c:pt>
                <c:pt idx="194">
                  <c:v>0.12082262210796912</c:v>
                </c:pt>
                <c:pt idx="195">
                  <c:v>0.12082262210796912</c:v>
                </c:pt>
                <c:pt idx="196">
                  <c:v>0.12082262210796912</c:v>
                </c:pt>
                <c:pt idx="197">
                  <c:v>0.12210796915167099</c:v>
                </c:pt>
                <c:pt idx="198">
                  <c:v>0.12339331619537275</c:v>
                </c:pt>
                <c:pt idx="199">
                  <c:v>0.12467866323907451</c:v>
                </c:pt>
                <c:pt idx="200">
                  <c:v>0.12596401028277637</c:v>
                </c:pt>
                <c:pt idx="201">
                  <c:v>0.12724935732647813</c:v>
                </c:pt>
                <c:pt idx="202">
                  <c:v>0.12853470437018</c:v>
                </c:pt>
                <c:pt idx="203">
                  <c:v>0.12982005141388175</c:v>
                </c:pt>
                <c:pt idx="204">
                  <c:v>0.13110539845758351</c:v>
                </c:pt>
                <c:pt idx="205">
                  <c:v>0.13239074550128538</c:v>
                </c:pt>
                <c:pt idx="206">
                  <c:v>0.13367609254498714</c:v>
                </c:pt>
                <c:pt idx="207">
                  <c:v>0.13496143958868889</c:v>
                </c:pt>
                <c:pt idx="208">
                  <c:v>0.13624678663239076</c:v>
                </c:pt>
                <c:pt idx="209">
                  <c:v>0.13753213367609252</c:v>
                </c:pt>
                <c:pt idx="210">
                  <c:v>0.13881748071979438</c:v>
                </c:pt>
                <c:pt idx="211">
                  <c:v>0.14010282776349614</c:v>
                </c:pt>
                <c:pt idx="212">
                  <c:v>0.1413881748071979</c:v>
                </c:pt>
                <c:pt idx="213">
                  <c:v>0.14267352185089976</c:v>
                </c:pt>
                <c:pt idx="214">
                  <c:v>0.14395886889460152</c:v>
                </c:pt>
                <c:pt idx="215">
                  <c:v>0.14524421593830339</c:v>
                </c:pt>
                <c:pt idx="216">
                  <c:v>0.14652956298200515</c:v>
                </c:pt>
                <c:pt idx="217">
                  <c:v>0.1478149100257069</c:v>
                </c:pt>
                <c:pt idx="218">
                  <c:v>0.14910025706940877</c:v>
                </c:pt>
                <c:pt idx="219">
                  <c:v>0.15038560411311053</c:v>
                </c:pt>
                <c:pt idx="220">
                  <c:v>0.15167095115681239</c:v>
                </c:pt>
                <c:pt idx="221">
                  <c:v>0.15295629820051415</c:v>
                </c:pt>
                <c:pt idx="222">
                  <c:v>0.15424164524421591</c:v>
                </c:pt>
                <c:pt idx="223">
                  <c:v>0.15552699228791778</c:v>
                </c:pt>
                <c:pt idx="224">
                  <c:v>0.15681233933161953</c:v>
                </c:pt>
                <c:pt idx="225">
                  <c:v>0.15809768637532129</c:v>
                </c:pt>
                <c:pt idx="226">
                  <c:v>0.15938303341902316</c:v>
                </c:pt>
                <c:pt idx="227">
                  <c:v>0.16066838046272491</c:v>
                </c:pt>
                <c:pt idx="228">
                  <c:v>0.16195372750642678</c:v>
                </c:pt>
                <c:pt idx="229">
                  <c:v>0.16323907455012854</c:v>
                </c:pt>
                <c:pt idx="230">
                  <c:v>0.16452442159383029</c:v>
                </c:pt>
                <c:pt idx="231">
                  <c:v>0.16580976863753216</c:v>
                </c:pt>
                <c:pt idx="232">
                  <c:v>0.16709511568123392</c:v>
                </c:pt>
                <c:pt idx="233">
                  <c:v>0.16838046272493579</c:v>
                </c:pt>
                <c:pt idx="234">
                  <c:v>0.16966580976863754</c:v>
                </c:pt>
                <c:pt idx="235">
                  <c:v>0.1709511568123393</c:v>
                </c:pt>
                <c:pt idx="236">
                  <c:v>0.17223650385604117</c:v>
                </c:pt>
                <c:pt idx="237">
                  <c:v>0.17352185089974292</c:v>
                </c:pt>
                <c:pt idx="238">
                  <c:v>0.17480719794344468</c:v>
                </c:pt>
                <c:pt idx="239">
                  <c:v>0.17609254498714655</c:v>
                </c:pt>
                <c:pt idx="240">
                  <c:v>0.17737789203084831</c:v>
                </c:pt>
                <c:pt idx="241">
                  <c:v>0.17866323907455017</c:v>
                </c:pt>
                <c:pt idx="242">
                  <c:v>0.17994858611825193</c:v>
                </c:pt>
                <c:pt idx="243">
                  <c:v>0.18123393316195369</c:v>
                </c:pt>
                <c:pt idx="244">
                  <c:v>0.18251928020565555</c:v>
                </c:pt>
                <c:pt idx="245">
                  <c:v>0.18380462724935731</c:v>
                </c:pt>
                <c:pt idx="246">
                  <c:v>0.18508997429305918</c:v>
                </c:pt>
                <c:pt idx="247">
                  <c:v>0.18637532133676094</c:v>
                </c:pt>
                <c:pt idx="248">
                  <c:v>0.18766066838046269</c:v>
                </c:pt>
                <c:pt idx="249">
                  <c:v>0.18894601542416456</c:v>
                </c:pt>
                <c:pt idx="250">
                  <c:v>0.19023136246786632</c:v>
                </c:pt>
                <c:pt idx="251">
                  <c:v>0.19151670951156807</c:v>
                </c:pt>
                <c:pt idx="252">
                  <c:v>0.19280205655526994</c:v>
                </c:pt>
                <c:pt idx="253">
                  <c:v>0.1940874035989717</c:v>
                </c:pt>
                <c:pt idx="254">
                  <c:v>0.19537275064267356</c:v>
                </c:pt>
                <c:pt idx="255">
                  <c:v>0.19665809768637532</c:v>
                </c:pt>
                <c:pt idx="256">
                  <c:v>0.19794344473007708</c:v>
                </c:pt>
                <c:pt idx="257">
                  <c:v>0.19922879177377895</c:v>
                </c:pt>
                <c:pt idx="258">
                  <c:v>0.2005141388174807</c:v>
                </c:pt>
                <c:pt idx="259">
                  <c:v>0.20179948586118257</c:v>
                </c:pt>
                <c:pt idx="260">
                  <c:v>0.20308483290488433</c:v>
                </c:pt>
                <c:pt idx="261">
                  <c:v>0.20437017994858608</c:v>
                </c:pt>
                <c:pt idx="262">
                  <c:v>0.20565552699228795</c:v>
                </c:pt>
                <c:pt idx="263">
                  <c:v>0.20694087403598971</c:v>
                </c:pt>
                <c:pt idx="264">
                  <c:v>0.20822622107969146</c:v>
                </c:pt>
                <c:pt idx="265">
                  <c:v>0.20951156812339333</c:v>
                </c:pt>
                <c:pt idx="266">
                  <c:v>0.21079691516709509</c:v>
                </c:pt>
                <c:pt idx="267">
                  <c:v>0.21208226221079696</c:v>
                </c:pt>
                <c:pt idx="268">
                  <c:v>0.21336760925449871</c:v>
                </c:pt>
                <c:pt idx="269">
                  <c:v>0.21465295629820047</c:v>
                </c:pt>
                <c:pt idx="270">
                  <c:v>0.21593830334190234</c:v>
                </c:pt>
                <c:pt idx="271">
                  <c:v>0.21722365038560409</c:v>
                </c:pt>
                <c:pt idx="272">
                  <c:v>0.21850899742930596</c:v>
                </c:pt>
                <c:pt idx="273">
                  <c:v>0.21979434447300772</c:v>
                </c:pt>
                <c:pt idx="274">
                  <c:v>0.22107969151670948</c:v>
                </c:pt>
                <c:pt idx="275">
                  <c:v>0.22236503856041134</c:v>
                </c:pt>
                <c:pt idx="276">
                  <c:v>0.2236503856041131</c:v>
                </c:pt>
                <c:pt idx="277">
                  <c:v>0.22493573264781486</c:v>
                </c:pt>
                <c:pt idx="278">
                  <c:v>0.22622107969151672</c:v>
                </c:pt>
                <c:pt idx="279">
                  <c:v>0.22750642673521848</c:v>
                </c:pt>
                <c:pt idx="280">
                  <c:v>0.22879177377892035</c:v>
                </c:pt>
                <c:pt idx="281">
                  <c:v>0.23007712082262211</c:v>
                </c:pt>
                <c:pt idx="282">
                  <c:v>0.23136246786632386</c:v>
                </c:pt>
                <c:pt idx="283">
                  <c:v>0.23264781491002573</c:v>
                </c:pt>
                <c:pt idx="284">
                  <c:v>0.23393316195372749</c:v>
                </c:pt>
                <c:pt idx="285">
                  <c:v>0.23521850899742935</c:v>
                </c:pt>
                <c:pt idx="286">
                  <c:v>0.23650385604113111</c:v>
                </c:pt>
                <c:pt idx="287">
                  <c:v>0.23778920308483287</c:v>
                </c:pt>
                <c:pt idx="288">
                  <c:v>0.23907455012853474</c:v>
                </c:pt>
                <c:pt idx="289">
                  <c:v>0.24035989717223649</c:v>
                </c:pt>
                <c:pt idx="290">
                  <c:v>0.24164524421593825</c:v>
                </c:pt>
                <c:pt idx="291">
                  <c:v>0.24293059125964012</c:v>
                </c:pt>
                <c:pt idx="292">
                  <c:v>0.24421593830334187</c:v>
                </c:pt>
                <c:pt idx="293">
                  <c:v>0.24550128534704374</c:v>
                </c:pt>
                <c:pt idx="294">
                  <c:v>0.2467866323907455</c:v>
                </c:pt>
                <c:pt idx="295">
                  <c:v>0.24807197943444725</c:v>
                </c:pt>
                <c:pt idx="296">
                  <c:v>0.24935732647814912</c:v>
                </c:pt>
                <c:pt idx="297">
                  <c:v>0.25064267352185088</c:v>
                </c:pt>
                <c:pt idx="298">
                  <c:v>0.25192802056555275</c:v>
                </c:pt>
                <c:pt idx="299">
                  <c:v>0.2532133676092545</c:v>
                </c:pt>
                <c:pt idx="300">
                  <c:v>0.25449871465295626</c:v>
                </c:pt>
                <c:pt idx="301">
                  <c:v>0.25578406169665813</c:v>
                </c:pt>
                <c:pt idx="302">
                  <c:v>0.25706940874035988</c:v>
                </c:pt>
                <c:pt idx="303">
                  <c:v>0.25835475578406175</c:v>
                </c:pt>
                <c:pt idx="304">
                  <c:v>0.25964010282776351</c:v>
                </c:pt>
                <c:pt idx="305">
                  <c:v>0.26092544987146526</c:v>
                </c:pt>
                <c:pt idx="306">
                  <c:v>0.26221079691516713</c:v>
                </c:pt>
                <c:pt idx="307">
                  <c:v>0.26349614395886889</c:v>
                </c:pt>
                <c:pt idx="308">
                  <c:v>0.26478149100257065</c:v>
                </c:pt>
                <c:pt idx="309">
                  <c:v>0.26606683804627251</c:v>
                </c:pt>
                <c:pt idx="310">
                  <c:v>0.26735218508997427</c:v>
                </c:pt>
                <c:pt idx="311">
                  <c:v>0.26863753213367614</c:v>
                </c:pt>
                <c:pt idx="312">
                  <c:v>0.26992287917737789</c:v>
                </c:pt>
                <c:pt idx="313">
                  <c:v>0.27120822622107965</c:v>
                </c:pt>
                <c:pt idx="314">
                  <c:v>0.27249357326478152</c:v>
                </c:pt>
                <c:pt idx="315">
                  <c:v>0.27377892030848328</c:v>
                </c:pt>
                <c:pt idx="316">
                  <c:v>0.27506426735218514</c:v>
                </c:pt>
                <c:pt idx="317">
                  <c:v>0.2763496143958869</c:v>
                </c:pt>
                <c:pt idx="318">
                  <c:v>0.27763496143958866</c:v>
                </c:pt>
                <c:pt idx="319">
                  <c:v>0.27892030848329052</c:v>
                </c:pt>
                <c:pt idx="320">
                  <c:v>0.28020565552699228</c:v>
                </c:pt>
                <c:pt idx="321">
                  <c:v>0.28149100257069404</c:v>
                </c:pt>
                <c:pt idx="322">
                  <c:v>0.28277634961439591</c:v>
                </c:pt>
                <c:pt idx="323">
                  <c:v>0.28406169665809766</c:v>
                </c:pt>
                <c:pt idx="324">
                  <c:v>0.28534704370179953</c:v>
                </c:pt>
                <c:pt idx="325">
                  <c:v>0.28663239074550129</c:v>
                </c:pt>
                <c:pt idx="326">
                  <c:v>0.28791773778920304</c:v>
                </c:pt>
                <c:pt idx="327">
                  <c:v>0.28920308483290491</c:v>
                </c:pt>
                <c:pt idx="328">
                  <c:v>0.29048843187660667</c:v>
                </c:pt>
                <c:pt idx="329">
                  <c:v>0.29177377892030854</c:v>
                </c:pt>
                <c:pt idx="330">
                  <c:v>0.29305912596401029</c:v>
                </c:pt>
                <c:pt idx="331">
                  <c:v>0.29434447300771205</c:v>
                </c:pt>
                <c:pt idx="332">
                  <c:v>0.29562982005141392</c:v>
                </c:pt>
                <c:pt idx="333">
                  <c:v>0.29691516709511567</c:v>
                </c:pt>
                <c:pt idx="334">
                  <c:v>0.29820051413881743</c:v>
                </c:pt>
                <c:pt idx="335">
                  <c:v>0.2994858611825193</c:v>
                </c:pt>
                <c:pt idx="336">
                  <c:v>0.30077120822622105</c:v>
                </c:pt>
                <c:pt idx="337">
                  <c:v>0.30205655526992292</c:v>
                </c:pt>
                <c:pt idx="338">
                  <c:v>0.30334190231362468</c:v>
                </c:pt>
                <c:pt idx="339">
                  <c:v>0.30462724935732644</c:v>
                </c:pt>
                <c:pt idx="340">
                  <c:v>0.3059125964010283</c:v>
                </c:pt>
                <c:pt idx="341">
                  <c:v>0.30719794344473006</c:v>
                </c:pt>
                <c:pt idx="342">
                  <c:v>0.30848329048843193</c:v>
                </c:pt>
                <c:pt idx="343">
                  <c:v>0.30976863753213368</c:v>
                </c:pt>
                <c:pt idx="344">
                  <c:v>0.31105398457583544</c:v>
                </c:pt>
                <c:pt idx="345">
                  <c:v>0.31233933161953731</c:v>
                </c:pt>
                <c:pt idx="346">
                  <c:v>0.31362467866323906</c:v>
                </c:pt>
                <c:pt idx="347">
                  <c:v>0.31491002570694082</c:v>
                </c:pt>
                <c:pt idx="348">
                  <c:v>0.31619537275064269</c:v>
                </c:pt>
                <c:pt idx="349">
                  <c:v>0.31748071979434445</c:v>
                </c:pt>
                <c:pt idx="350">
                  <c:v>0.31876606683804631</c:v>
                </c:pt>
                <c:pt idx="351">
                  <c:v>0.32005141388174807</c:v>
                </c:pt>
                <c:pt idx="352">
                  <c:v>0.32133676092544983</c:v>
                </c:pt>
                <c:pt idx="353">
                  <c:v>0.32262210796915169</c:v>
                </c:pt>
                <c:pt idx="354">
                  <c:v>0.32390745501285345</c:v>
                </c:pt>
                <c:pt idx="355">
                  <c:v>0.32519280205655532</c:v>
                </c:pt>
                <c:pt idx="356">
                  <c:v>0.32647814910025708</c:v>
                </c:pt>
                <c:pt idx="357">
                  <c:v>0.32776349614395883</c:v>
                </c:pt>
                <c:pt idx="358">
                  <c:v>0.3290488431876607</c:v>
                </c:pt>
                <c:pt idx="359">
                  <c:v>0.33033419023136246</c:v>
                </c:pt>
                <c:pt idx="360">
                  <c:v>0.33161953727506421</c:v>
                </c:pt>
                <c:pt idx="361">
                  <c:v>0.33290488431876608</c:v>
                </c:pt>
                <c:pt idx="362">
                  <c:v>0.33419023136246784</c:v>
                </c:pt>
                <c:pt idx="363">
                  <c:v>0.33547557840616971</c:v>
                </c:pt>
                <c:pt idx="364">
                  <c:v>0.33676092544987146</c:v>
                </c:pt>
                <c:pt idx="365">
                  <c:v>0.33804627249357322</c:v>
                </c:pt>
                <c:pt idx="366">
                  <c:v>0.33933161953727509</c:v>
                </c:pt>
                <c:pt idx="367">
                  <c:v>0.34061696658097684</c:v>
                </c:pt>
                <c:pt idx="368">
                  <c:v>0.34190231362467871</c:v>
                </c:pt>
                <c:pt idx="369">
                  <c:v>0.34318766066838047</c:v>
                </c:pt>
                <c:pt idx="370">
                  <c:v>0.34447300771208222</c:v>
                </c:pt>
                <c:pt idx="371">
                  <c:v>0.34575835475578409</c:v>
                </c:pt>
                <c:pt idx="372">
                  <c:v>0.34704370179948585</c:v>
                </c:pt>
                <c:pt idx="373">
                  <c:v>0.34832904884318761</c:v>
                </c:pt>
                <c:pt idx="374">
                  <c:v>0.34961439588688947</c:v>
                </c:pt>
                <c:pt idx="375">
                  <c:v>0.35089974293059123</c:v>
                </c:pt>
                <c:pt idx="376">
                  <c:v>0.3521850899742931</c:v>
                </c:pt>
                <c:pt idx="377">
                  <c:v>0.35347043701799485</c:v>
                </c:pt>
                <c:pt idx="378">
                  <c:v>0.35475578406169661</c:v>
                </c:pt>
                <c:pt idx="379">
                  <c:v>0.35604113110539848</c:v>
                </c:pt>
                <c:pt idx="380">
                  <c:v>0.35732647814910024</c:v>
                </c:pt>
                <c:pt idx="381">
                  <c:v>0.3586118251928021</c:v>
                </c:pt>
                <c:pt idx="382">
                  <c:v>0.35989717223650386</c:v>
                </c:pt>
                <c:pt idx="383">
                  <c:v>0.36118251928020562</c:v>
                </c:pt>
                <c:pt idx="384">
                  <c:v>0.36246786632390748</c:v>
                </c:pt>
                <c:pt idx="385">
                  <c:v>0.36375321336760924</c:v>
                </c:pt>
                <c:pt idx="386">
                  <c:v>0.36503856041131111</c:v>
                </c:pt>
                <c:pt idx="387">
                  <c:v>0.36632390745501286</c:v>
                </c:pt>
                <c:pt idx="388">
                  <c:v>0.36760925449871462</c:v>
                </c:pt>
                <c:pt idx="389">
                  <c:v>0.36889460154241649</c:v>
                </c:pt>
                <c:pt idx="390">
                  <c:v>0.37017994858611825</c:v>
                </c:pt>
                <c:pt idx="391">
                  <c:v>0.37146529562982</c:v>
                </c:pt>
                <c:pt idx="392">
                  <c:v>0.37275064267352187</c:v>
                </c:pt>
                <c:pt idx="393">
                  <c:v>0.37403598971722363</c:v>
                </c:pt>
                <c:pt idx="394">
                  <c:v>0.37532133676092549</c:v>
                </c:pt>
                <c:pt idx="395">
                  <c:v>0.37660668380462725</c:v>
                </c:pt>
                <c:pt idx="396">
                  <c:v>0.37789203084832901</c:v>
                </c:pt>
                <c:pt idx="397">
                  <c:v>0.37917737789203088</c:v>
                </c:pt>
                <c:pt idx="398">
                  <c:v>0.38046272493573263</c:v>
                </c:pt>
                <c:pt idx="399">
                  <c:v>0.3817480719794345</c:v>
                </c:pt>
                <c:pt idx="400">
                  <c:v>0.38303341902313626</c:v>
                </c:pt>
                <c:pt idx="401">
                  <c:v>0.38431876606683801</c:v>
                </c:pt>
                <c:pt idx="402">
                  <c:v>0.38560411311053988</c:v>
                </c:pt>
                <c:pt idx="403">
                  <c:v>0.38688946015424164</c:v>
                </c:pt>
                <c:pt idx="404">
                  <c:v>0.38817480719794339</c:v>
                </c:pt>
                <c:pt idx="405">
                  <c:v>0.38946015424164526</c:v>
                </c:pt>
                <c:pt idx="406">
                  <c:v>0.39074550128534702</c:v>
                </c:pt>
                <c:pt idx="407">
                  <c:v>0.39203084832904889</c:v>
                </c:pt>
                <c:pt idx="408">
                  <c:v>0.39331619537275064</c:v>
                </c:pt>
                <c:pt idx="409">
                  <c:v>0.3946015424164524</c:v>
                </c:pt>
                <c:pt idx="410">
                  <c:v>0.39588688946015427</c:v>
                </c:pt>
                <c:pt idx="411">
                  <c:v>0.39717223650385602</c:v>
                </c:pt>
                <c:pt idx="412">
                  <c:v>0.39845758354755789</c:v>
                </c:pt>
                <c:pt idx="413">
                  <c:v>0.39974293059125965</c:v>
                </c:pt>
                <c:pt idx="414">
                  <c:v>0.40102827763496141</c:v>
                </c:pt>
                <c:pt idx="415">
                  <c:v>0.40231362467866327</c:v>
                </c:pt>
                <c:pt idx="416">
                  <c:v>0.40359897172236503</c:v>
                </c:pt>
                <c:pt idx="417">
                  <c:v>0.40488431876606679</c:v>
                </c:pt>
                <c:pt idx="418">
                  <c:v>0.40616966580976865</c:v>
                </c:pt>
                <c:pt idx="419">
                  <c:v>0.40745501285347041</c:v>
                </c:pt>
                <c:pt idx="420">
                  <c:v>0.40874035989717228</c:v>
                </c:pt>
                <c:pt idx="421">
                  <c:v>0.41002570694087404</c:v>
                </c:pt>
                <c:pt idx="422">
                  <c:v>0.41131105398457579</c:v>
                </c:pt>
                <c:pt idx="423">
                  <c:v>0.41259640102827766</c:v>
                </c:pt>
                <c:pt idx="424">
                  <c:v>0.41388174807197942</c:v>
                </c:pt>
                <c:pt idx="425">
                  <c:v>0.41516709511568128</c:v>
                </c:pt>
                <c:pt idx="426">
                  <c:v>0.41645244215938304</c:v>
                </c:pt>
                <c:pt idx="427">
                  <c:v>0.4177377892030848</c:v>
                </c:pt>
                <c:pt idx="428">
                  <c:v>0.41902313624678666</c:v>
                </c:pt>
                <c:pt idx="429">
                  <c:v>0.42030848329048842</c:v>
                </c:pt>
                <c:pt idx="430">
                  <c:v>0.42159383033419018</c:v>
                </c:pt>
                <c:pt idx="431">
                  <c:v>0.42287917737789205</c:v>
                </c:pt>
                <c:pt idx="432">
                  <c:v>0.4241645244215938</c:v>
                </c:pt>
                <c:pt idx="433">
                  <c:v>0.42544987146529567</c:v>
                </c:pt>
                <c:pt idx="434">
                  <c:v>0.42673521850899743</c:v>
                </c:pt>
                <c:pt idx="435">
                  <c:v>0.42802056555269918</c:v>
                </c:pt>
                <c:pt idx="436">
                  <c:v>0.42930591259640105</c:v>
                </c:pt>
                <c:pt idx="437">
                  <c:v>0.43059125964010281</c:v>
                </c:pt>
                <c:pt idx="438">
                  <c:v>0.43187660668380468</c:v>
                </c:pt>
                <c:pt idx="439">
                  <c:v>0.43316195372750643</c:v>
                </c:pt>
                <c:pt idx="440">
                  <c:v>0.43444730077120819</c:v>
                </c:pt>
                <c:pt idx="441">
                  <c:v>0.43573264781491006</c:v>
                </c:pt>
                <c:pt idx="442">
                  <c:v>0.43701799485861181</c:v>
                </c:pt>
                <c:pt idx="443">
                  <c:v>0.43830334190231357</c:v>
                </c:pt>
                <c:pt idx="444">
                  <c:v>0.43958868894601544</c:v>
                </c:pt>
                <c:pt idx="445">
                  <c:v>0.44087403598971719</c:v>
                </c:pt>
                <c:pt idx="446">
                  <c:v>0.44215938303341906</c:v>
                </c:pt>
                <c:pt idx="447">
                  <c:v>0.44344473007712082</c:v>
                </c:pt>
                <c:pt idx="448">
                  <c:v>0.44473007712082258</c:v>
                </c:pt>
                <c:pt idx="449">
                  <c:v>0.44601542416452444</c:v>
                </c:pt>
                <c:pt idx="450">
                  <c:v>0.4473007712082262</c:v>
                </c:pt>
                <c:pt idx="451">
                  <c:v>0.44858611825192807</c:v>
                </c:pt>
                <c:pt idx="452">
                  <c:v>0.44987146529562982</c:v>
                </c:pt>
                <c:pt idx="453">
                  <c:v>0.45115681233933158</c:v>
                </c:pt>
                <c:pt idx="454">
                  <c:v>0.45244215938303345</c:v>
                </c:pt>
                <c:pt idx="455">
                  <c:v>0.45372750642673521</c:v>
                </c:pt>
                <c:pt idx="456">
                  <c:v>0.45501285347043707</c:v>
                </c:pt>
                <c:pt idx="457">
                  <c:v>0.45629820051413883</c:v>
                </c:pt>
                <c:pt idx="458">
                  <c:v>0.45758354755784059</c:v>
                </c:pt>
                <c:pt idx="459">
                  <c:v>0.45886889460154245</c:v>
                </c:pt>
                <c:pt idx="460">
                  <c:v>0.46015424164524421</c:v>
                </c:pt>
                <c:pt idx="461">
                  <c:v>0.46143958868894597</c:v>
                </c:pt>
                <c:pt idx="462">
                  <c:v>0.46272493573264784</c:v>
                </c:pt>
                <c:pt idx="463">
                  <c:v>0.46401028277634959</c:v>
                </c:pt>
                <c:pt idx="464">
                  <c:v>0.46529562982005146</c:v>
                </c:pt>
                <c:pt idx="465">
                  <c:v>0.46658097686375322</c:v>
                </c:pt>
                <c:pt idx="466">
                  <c:v>0.46786632390745497</c:v>
                </c:pt>
                <c:pt idx="467">
                  <c:v>0.46915167095115684</c:v>
                </c:pt>
                <c:pt idx="468">
                  <c:v>0.4704370179948586</c:v>
                </c:pt>
                <c:pt idx="469">
                  <c:v>0.47172236503856046</c:v>
                </c:pt>
                <c:pt idx="470">
                  <c:v>0.47300771208226222</c:v>
                </c:pt>
                <c:pt idx="471">
                  <c:v>0.47429305912596398</c:v>
                </c:pt>
                <c:pt idx="472">
                  <c:v>0.47557840616966585</c:v>
                </c:pt>
                <c:pt idx="473">
                  <c:v>0.4768637532133676</c:v>
                </c:pt>
                <c:pt idx="474">
                  <c:v>0.47814910025706936</c:v>
                </c:pt>
                <c:pt idx="475">
                  <c:v>0.47943444730077123</c:v>
                </c:pt>
                <c:pt idx="476">
                  <c:v>0.48071979434447298</c:v>
                </c:pt>
                <c:pt idx="477">
                  <c:v>0.48200514138817485</c:v>
                </c:pt>
                <c:pt idx="478">
                  <c:v>0.48329048843187661</c:v>
                </c:pt>
                <c:pt idx="479">
                  <c:v>0.48457583547557836</c:v>
                </c:pt>
                <c:pt idx="480">
                  <c:v>0.48586118251928023</c:v>
                </c:pt>
                <c:pt idx="481">
                  <c:v>0.48714652956298199</c:v>
                </c:pt>
                <c:pt idx="482">
                  <c:v>0.48843187660668386</c:v>
                </c:pt>
                <c:pt idx="483">
                  <c:v>0.48971722365038561</c:v>
                </c:pt>
                <c:pt idx="484">
                  <c:v>0.49100257069408737</c:v>
                </c:pt>
                <c:pt idx="485">
                  <c:v>0.49228791773778924</c:v>
                </c:pt>
                <c:pt idx="486">
                  <c:v>0.49357326478149099</c:v>
                </c:pt>
                <c:pt idx="487">
                  <c:v>0.49485861182519275</c:v>
                </c:pt>
                <c:pt idx="488">
                  <c:v>0.49614395886889462</c:v>
                </c:pt>
                <c:pt idx="489">
                  <c:v>0.49742930591259638</c:v>
                </c:pt>
                <c:pt idx="490">
                  <c:v>0.49871465295629824</c:v>
                </c:pt>
                <c:pt idx="491">
                  <c:v>0.5</c:v>
                </c:pt>
                <c:pt idx="492">
                  <c:v>0.50128534704370176</c:v>
                </c:pt>
                <c:pt idx="493">
                  <c:v>0.50257069408740362</c:v>
                </c:pt>
                <c:pt idx="494">
                  <c:v>0.50385604113110538</c:v>
                </c:pt>
                <c:pt idx="495">
                  <c:v>0.50514138817480725</c:v>
                </c:pt>
                <c:pt idx="496">
                  <c:v>0.50642673521850901</c:v>
                </c:pt>
                <c:pt idx="497">
                  <c:v>0.50771208226221076</c:v>
                </c:pt>
                <c:pt idx="498">
                  <c:v>0.50899742930591252</c:v>
                </c:pt>
                <c:pt idx="499">
                  <c:v>0.51028277634961439</c:v>
                </c:pt>
                <c:pt idx="500">
                  <c:v>0.51156812339331625</c:v>
                </c:pt>
                <c:pt idx="501">
                  <c:v>0.51285347043701801</c:v>
                </c:pt>
                <c:pt idx="502">
                  <c:v>0.51413881748071977</c:v>
                </c:pt>
                <c:pt idx="503">
                  <c:v>0.51542416452442152</c:v>
                </c:pt>
                <c:pt idx="504">
                  <c:v>0.51670951156812339</c:v>
                </c:pt>
                <c:pt idx="505">
                  <c:v>0.51799485861182526</c:v>
                </c:pt>
                <c:pt idx="506">
                  <c:v>0.51928020565552702</c:v>
                </c:pt>
                <c:pt idx="507">
                  <c:v>0.52056555269922877</c:v>
                </c:pt>
                <c:pt idx="508">
                  <c:v>0.52185089974293053</c:v>
                </c:pt>
                <c:pt idx="509">
                  <c:v>0.5231362467866324</c:v>
                </c:pt>
                <c:pt idx="510">
                  <c:v>0.52442159383033427</c:v>
                </c:pt>
                <c:pt idx="511">
                  <c:v>0.52570694087403602</c:v>
                </c:pt>
                <c:pt idx="512">
                  <c:v>0.52699228791773778</c:v>
                </c:pt>
                <c:pt idx="513">
                  <c:v>0.52827763496143954</c:v>
                </c:pt>
                <c:pt idx="514">
                  <c:v>0.5295629820051414</c:v>
                </c:pt>
                <c:pt idx="515">
                  <c:v>0.53084832904884327</c:v>
                </c:pt>
                <c:pt idx="516">
                  <c:v>0.53213367609254503</c:v>
                </c:pt>
                <c:pt idx="517">
                  <c:v>0.53341902313624678</c:v>
                </c:pt>
                <c:pt idx="518">
                  <c:v>0.53470437017994854</c:v>
                </c:pt>
                <c:pt idx="519">
                  <c:v>0.53598971722365041</c:v>
                </c:pt>
                <c:pt idx="520">
                  <c:v>0.53727506426735216</c:v>
                </c:pt>
                <c:pt idx="521">
                  <c:v>0.53856041131105403</c:v>
                </c:pt>
                <c:pt idx="522">
                  <c:v>0.53984575835475579</c:v>
                </c:pt>
                <c:pt idx="523">
                  <c:v>0.54113110539845755</c:v>
                </c:pt>
                <c:pt idx="524">
                  <c:v>0.5424164524421593</c:v>
                </c:pt>
                <c:pt idx="525">
                  <c:v>0.54370179948586117</c:v>
                </c:pt>
                <c:pt idx="526">
                  <c:v>0.54498714652956304</c:v>
                </c:pt>
                <c:pt idx="527">
                  <c:v>0.54627249357326479</c:v>
                </c:pt>
                <c:pt idx="528">
                  <c:v>0.54755784061696655</c:v>
                </c:pt>
                <c:pt idx="529">
                  <c:v>0.54884318766066831</c:v>
                </c:pt>
                <c:pt idx="530">
                  <c:v>0.55012853470437018</c:v>
                </c:pt>
                <c:pt idx="531">
                  <c:v>0.55141388174807204</c:v>
                </c:pt>
                <c:pt idx="532">
                  <c:v>0.5526992287917738</c:v>
                </c:pt>
                <c:pt idx="533">
                  <c:v>0.55398457583547556</c:v>
                </c:pt>
                <c:pt idx="534">
                  <c:v>0.55526992287917731</c:v>
                </c:pt>
                <c:pt idx="535">
                  <c:v>0.55655526992287918</c:v>
                </c:pt>
                <c:pt idx="536">
                  <c:v>0.55784061696658105</c:v>
                </c:pt>
                <c:pt idx="537">
                  <c:v>0.55912596401028281</c:v>
                </c:pt>
                <c:pt idx="538">
                  <c:v>0.56041131105398456</c:v>
                </c:pt>
                <c:pt idx="539">
                  <c:v>0.56169665809768632</c:v>
                </c:pt>
                <c:pt idx="540">
                  <c:v>0.56298200514138819</c:v>
                </c:pt>
                <c:pt idx="541">
                  <c:v>0.56426735218509005</c:v>
                </c:pt>
                <c:pt idx="542">
                  <c:v>0.56555269922879181</c:v>
                </c:pt>
                <c:pt idx="543">
                  <c:v>0.56683804627249357</c:v>
                </c:pt>
                <c:pt idx="544">
                  <c:v>0.56812339331619532</c:v>
                </c:pt>
                <c:pt idx="545">
                  <c:v>0.56940874035989719</c:v>
                </c:pt>
                <c:pt idx="546">
                  <c:v>0.57069408740359895</c:v>
                </c:pt>
                <c:pt idx="547">
                  <c:v>0.57197943444730082</c:v>
                </c:pt>
                <c:pt idx="548">
                  <c:v>0.57326478149100257</c:v>
                </c:pt>
                <c:pt idx="549">
                  <c:v>0.57455012853470433</c:v>
                </c:pt>
                <c:pt idx="550">
                  <c:v>0.5758354755784062</c:v>
                </c:pt>
                <c:pt idx="551">
                  <c:v>0.57712082262210795</c:v>
                </c:pt>
                <c:pt idx="552">
                  <c:v>0.57840616966580982</c:v>
                </c:pt>
                <c:pt idx="553">
                  <c:v>0.57969151670951158</c:v>
                </c:pt>
                <c:pt idx="554">
                  <c:v>0.58097686375321334</c:v>
                </c:pt>
                <c:pt idx="555">
                  <c:v>0.58226221079691509</c:v>
                </c:pt>
                <c:pt idx="556">
                  <c:v>0.58354755784061696</c:v>
                </c:pt>
                <c:pt idx="557">
                  <c:v>0.58483290488431883</c:v>
                </c:pt>
                <c:pt idx="558">
                  <c:v>0.58611825192802058</c:v>
                </c:pt>
                <c:pt idx="559">
                  <c:v>0.58740359897172234</c:v>
                </c:pt>
                <c:pt idx="560">
                  <c:v>0.5886889460154241</c:v>
                </c:pt>
                <c:pt idx="561">
                  <c:v>0.58997429305912596</c:v>
                </c:pt>
                <c:pt idx="562">
                  <c:v>0.59125964010282783</c:v>
                </c:pt>
                <c:pt idx="563">
                  <c:v>0.59254498714652959</c:v>
                </c:pt>
                <c:pt idx="564">
                  <c:v>0.59383033419023135</c:v>
                </c:pt>
                <c:pt idx="565">
                  <c:v>0.5951156812339331</c:v>
                </c:pt>
                <c:pt idx="566">
                  <c:v>0.59640102827763497</c:v>
                </c:pt>
                <c:pt idx="567">
                  <c:v>0.59768637532133684</c:v>
                </c:pt>
                <c:pt idx="568">
                  <c:v>0.59897172236503859</c:v>
                </c:pt>
                <c:pt idx="569">
                  <c:v>0.60025706940874035</c:v>
                </c:pt>
                <c:pt idx="570">
                  <c:v>0.60154241645244211</c:v>
                </c:pt>
                <c:pt idx="571">
                  <c:v>0.60282776349614398</c:v>
                </c:pt>
                <c:pt idx="572">
                  <c:v>0.60411311053984573</c:v>
                </c:pt>
                <c:pt idx="573">
                  <c:v>0.6053984575835476</c:v>
                </c:pt>
                <c:pt idx="574">
                  <c:v>0.60668380462724936</c:v>
                </c:pt>
                <c:pt idx="575">
                  <c:v>0.60796915167095111</c:v>
                </c:pt>
                <c:pt idx="576">
                  <c:v>0.60925449871465298</c:v>
                </c:pt>
                <c:pt idx="577">
                  <c:v>0.61053984575835474</c:v>
                </c:pt>
                <c:pt idx="578">
                  <c:v>0.61182519280205661</c:v>
                </c:pt>
                <c:pt idx="579">
                  <c:v>0.61311053984575836</c:v>
                </c:pt>
                <c:pt idx="580">
                  <c:v>0.61439588688946012</c:v>
                </c:pt>
                <c:pt idx="581">
                  <c:v>0.61568123393316188</c:v>
                </c:pt>
                <c:pt idx="582">
                  <c:v>0.61696658097686374</c:v>
                </c:pt>
                <c:pt idx="583">
                  <c:v>0.61825192802056561</c:v>
                </c:pt>
                <c:pt idx="584">
                  <c:v>0.61953727506426737</c:v>
                </c:pt>
                <c:pt idx="585">
                  <c:v>0.62082262210796912</c:v>
                </c:pt>
                <c:pt idx="586">
                  <c:v>0.62210796915167088</c:v>
                </c:pt>
                <c:pt idx="587">
                  <c:v>0.62339331619537275</c:v>
                </c:pt>
                <c:pt idx="588">
                  <c:v>0.62467866323907462</c:v>
                </c:pt>
                <c:pt idx="589">
                  <c:v>0.62596401028277637</c:v>
                </c:pt>
                <c:pt idx="590">
                  <c:v>0.62724935732647813</c:v>
                </c:pt>
                <c:pt idx="591">
                  <c:v>0.62853470437017989</c:v>
                </c:pt>
                <c:pt idx="592">
                  <c:v>0.62982005141388175</c:v>
                </c:pt>
                <c:pt idx="593">
                  <c:v>0.63110539845758362</c:v>
                </c:pt>
                <c:pt idx="594">
                  <c:v>0.63239074550128538</c:v>
                </c:pt>
                <c:pt idx="595">
                  <c:v>0.63367609254498714</c:v>
                </c:pt>
                <c:pt idx="596">
                  <c:v>0.63496143958868889</c:v>
                </c:pt>
                <c:pt idx="597">
                  <c:v>0.63624678663239076</c:v>
                </c:pt>
                <c:pt idx="598">
                  <c:v>0.63753213367609263</c:v>
                </c:pt>
                <c:pt idx="599">
                  <c:v>0.63881748071979438</c:v>
                </c:pt>
                <c:pt idx="600">
                  <c:v>0.64010282776349614</c:v>
                </c:pt>
                <c:pt idx="601">
                  <c:v>0.6413881748071979</c:v>
                </c:pt>
                <c:pt idx="602">
                  <c:v>0.64267352185089976</c:v>
                </c:pt>
                <c:pt idx="603">
                  <c:v>0.64395886889460152</c:v>
                </c:pt>
                <c:pt idx="604">
                  <c:v>0.64524421593830339</c:v>
                </c:pt>
                <c:pt idx="605">
                  <c:v>0.64652956298200515</c:v>
                </c:pt>
                <c:pt idx="606">
                  <c:v>0.6478149100257069</c:v>
                </c:pt>
                <c:pt idx="607">
                  <c:v>0.64910025706940866</c:v>
                </c:pt>
                <c:pt idx="608">
                  <c:v>0.65038560411311053</c:v>
                </c:pt>
                <c:pt idx="609">
                  <c:v>0.65167095115681239</c:v>
                </c:pt>
                <c:pt idx="610">
                  <c:v>0.65295629820051415</c:v>
                </c:pt>
                <c:pt idx="611">
                  <c:v>0.65424164524421591</c:v>
                </c:pt>
                <c:pt idx="612">
                  <c:v>0.65552699228791766</c:v>
                </c:pt>
                <c:pt idx="613">
                  <c:v>0.65681233933161953</c:v>
                </c:pt>
                <c:pt idx="614">
                  <c:v>0.6580976863753214</c:v>
                </c:pt>
                <c:pt idx="615">
                  <c:v>0.65938303341902316</c:v>
                </c:pt>
                <c:pt idx="616">
                  <c:v>0.66066838046272491</c:v>
                </c:pt>
                <c:pt idx="617">
                  <c:v>0.66195372750642667</c:v>
                </c:pt>
                <c:pt idx="618">
                  <c:v>0.66323907455012854</c:v>
                </c:pt>
                <c:pt idx="619">
                  <c:v>0.66452442159383041</c:v>
                </c:pt>
                <c:pt idx="620">
                  <c:v>0.66580976863753216</c:v>
                </c:pt>
                <c:pt idx="621">
                  <c:v>0.66709511568123392</c:v>
                </c:pt>
                <c:pt idx="622">
                  <c:v>0.66838046272493568</c:v>
                </c:pt>
                <c:pt idx="623">
                  <c:v>0.66966580976863754</c:v>
                </c:pt>
                <c:pt idx="624">
                  <c:v>0.67095115681233941</c:v>
                </c:pt>
                <c:pt idx="625">
                  <c:v>0.67223650385604117</c:v>
                </c:pt>
                <c:pt idx="626">
                  <c:v>0.67352185089974292</c:v>
                </c:pt>
                <c:pt idx="627">
                  <c:v>0.67480719794344468</c:v>
                </c:pt>
                <c:pt idx="628">
                  <c:v>0.67609254498714655</c:v>
                </c:pt>
                <c:pt idx="629">
                  <c:v>0.67737789203084831</c:v>
                </c:pt>
                <c:pt idx="630">
                  <c:v>0.67866323907455017</c:v>
                </c:pt>
                <c:pt idx="631">
                  <c:v>0.67994858611825193</c:v>
                </c:pt>
                <c:pt idx="632">
                  <c:v>0.68123393316195369</c:v>
                </c:pt>
                <c:pt idx="633">
                  <c:v>0.68251928020565555</c:v>
                </c:pt>
                <c:pt idx="634">
                  <c:v>0.68380462724935731</c:v>
                </c:pt>
                <c:pt idx="635">
                  <c:v>0.68508997429305918</c:v>
                </c:pt>
                <c:pt idx="636">
                  <c:v>0.68637532133676094</c:v>
                </c:pt>
                <c:pt idx="637">
                  <c:v>0.68766066838046269</c:v>
                </c:pt>
                <c:pt idx="638">
                  <c:v>0.68894601542416445</c:v>
                </c:pt>
                <c:pt idx="639">
                  <c:v>0.69023136246786632</c:v>
                </c:pt>
                <c:pt idx="640">
                  <c:v>0.69151670951156818</c:v>
                </c:pt>
                <c:pt idx="641">
                  <c:v>0.69280205655526994</c:v>
                </c:pt>
                <c:pt idx="642">
                  <c:v>0.6940874035989717</c:v>
                </c:pt>
                <c:pt idx="643">
                  <c:v>0.69537275064267345</c:v>
                </c:pt>
                <c:pt idx="644">
                  <c:v>0.69665809768637532</c:v>
                </c:pt>
                <c:pt idx="645">
                  <c:v>0.69794344473007719</c:v>
                </c:pt>
                <c:pt idx="646">
                  <c:v>0.69922879177377895</c:v>
                </c:pt>
                <c:pt idx="647">
                  <c:v>0.7005141388174807</c:v>
                </c:pt>
                <c:pt idx="648">
                  <c:v>0.70179948586118246</c:v>
                </c:pt>
                <c:pt idx="649">
                  <c:v>0.70308483290488433</c:v>
                </c:pt>
                <c:pt idx="650">
                  <c:v>0.70437017994858619</c:v>
                </c:pt>
                <c:pt idx="651">
                  <c:v>0.70565552699228795</c:v>
                </c:pt>
                <c:pt idx="652">
                  <c:v>0.70694087403598971</c:v>
                </c:pt>
                <c:pt idx="653">
                  <c:v>0.70822622107969146</c:v>
                </c:pt>
                <c:pt idx="654">
                  <c:v>0.70951156812339333</c:v>
                </c:pt>
                <c:pt idx="655">
                  <c:v>0.71079691516709509</c:v>
                </c:pt>
                <c:pt idx="656">
                  <c:v>0.71208226221079696</c:v>
                </c:pt>
                <c:pt idx="657">
                  <c:v>0.71336760925449871</c:v>
                </c:pt>
                <c:pt idx="658">
                  <c:v>0.71465295629820047</c:v>
                </c:pt>
                <c:pt idx="659">
                  <c:v>0.71593830334190234</c:v>
                </c:pt>
                <c:pt idx="660">
                  <c:v>0.71722365038560409</c:v>
                </c:pt>
                <c:pt idx="661">
                  <c:v>0.71850899742930596</c:v>
                </c:pt>
                <c:pt idx="662">
                  <c:v>0.71979434447300772</c:v>
                </c:pt>
                <c:pt idx="663">
                  <c:v>0.72107969151670948</c:v>
                </c:pt>
                <c:pt idx="664">
                  <c:v>0.72236503856041123</c:v>
                </c:pt>
                <c:pt idx="665">
                  <c:v>0.7236503856041131</c:v>
                </c:pt>
                <c:pt idx="666">
                  <c:v>0.72493573264781497</c:v>
                </c:pt>
                <c:pt idx="667">
                  <c:v>0.72622107969151672</c:v>
                </c:pt>
                <c:pt idx="668">
                  <c:v>0.72750642673521848</c:v>
                </c:pt>
                <c:pt idx="669">
                  <c:v>0.72879177377892024</c:v>
                </c:pt>
                <c:pt idx="670">
                  <c:v>0.73007712082262211</c:v>
                </c:pt>
                <c:pt idx="671">
                  <c:v>0.73136246786632397</c:v>
                </c:pt>
                <c:pt idx="672">
                  <c:v>0.73264781491002573</c:v>
                </c:pt>
                <c:pt idx="673">
                  <c:v>0.73393316195372749</c:v>
                </c:pt>
                <c:pt idx="674">
                  <c:v>0.73521850899742924</c:v>
                </c:pt>
                <c:pt idx="675">
                  <c:v>0.73650385604113111</c:v>
                </c:pt>
                <c:pt idx="676">
                  <c:v>0.73778920308483298</c:v>
                </c:pt>
                <c:pt idx="677">
                  <c:v>0.73907455012853474</c:v>
                </c:pt>
                <c:pt idx="678">
                  <c:v>0.74035989717223649</c:v>
                </c:pt>
                <c:pt idx="679">
                  <c:v>0.74164524421593825</c:v>
                </c:pt>
                <c:pt idx="680">
                  <c:v>0.74293059125964012</c:v>
                </c:pt>
                <c:pt idx="681">
                  <c:v>0.74421593830334198</c:v>
                </c:pt>
                <c:pt idx="682">
                  <c:v>0.74550128534704374</c:v>
                </c:pt>
                <c:pt idx="683">
                  <c:v>0.7467866323907455</c:v>
                </c:pt>
                <c:pt idx="684">
                  <c:v>0.74807197943444725</c:v>
                </c:pt>
                <c:pt idx="685">
                  <c:v>0.74935732647814912</c:v>
                </c:pt>
                <c:pt idx="686">
                  <c:v>0.75064267352185088</c:v>
                </c:pt>
                <c:pt idx="687">
                  <c:v>0.75192802056555275</c:v>
                </c:pt>
                <c:pt idx="688">
                  <c:v>0.7532133676092545</c:v>
                </c:pt>
                <c:pt idx="689">
                  <c:v>0.75449871465295626</c:v>
                </c:pt>
                <c:pt idx="690">
                  <c:v>0.75578406169665813</c:v>
                </c:pt>
                <c:pt idx="691">
                  <c:v>0.75706940874035988</c:v>
                </c:pt>
                <c:pt idx="692">
                  <c:v>0.75835475578406175</c:v>
                </c:pt>
                <c:pt idx="693">
                  <c:v>0.75964010282776351</c:v>
                </c:pt>
                <c:pt idx="694">
                  <c:v>0.76092544987146526</c:v>
                </c:pt>
                <c:pt idx="695">
                  <c:v>0.76221079691516713</c:v>
                </c:pt>
                <c:pt idx="696">
                  <c:v>0.76349614395886889</c:v>
                </c:pt>
                <c:pt idx="697">
                  <c:v>0.76478149100257076</c:v>
                </c:pt>
                <c:pt idx="698">
                  <c:v>0.76606683804627251</c:v>
                </c:pt>
                <c:pt idx="699">
                  <c:v>0.76735218508997427</c:v>
                </c:pt>
                <c:pt idx="700">
                  <c:v>0.76863753213367603</c:v>
                </c:pt>
                <c:pt idx="701">
                  <c:v>0.76992287917737789</c:v>
                </c:pt>
                <c:pt idx="702">
                  <c:v>0.77120822622107965</c:v>
                </c:pt>
                <c:pt idx="703">
                  <c:v>0.77249357326478152</c:v>
                </c:pt>
                <c:pt idx="704">
                  <c:v>0.77377892030848328</c:v>
                </c:pt>
                <c:pt idx="705">
                  <c:v>0.77506426735218503</c:v>
                </c:pt>
                <c:pt idx="706">
                  <c:v>0.7763496143958869</c:v>
                </c:pt>
                <c:pt idx="707">
                  <c:v>0.77763496143958866</c:v>
                </c:pt>
                <c:pt idx="708">
                  <c:v>0.77892030848329052</c:v>
                </c:pt>
                <c:pt idx="709">
                  <c:v>0.78020565552699228</c:v>
                </c:pt>
                <c:pt idx="710">
                  <c:v>0.78149100257069404</c:v>
                </c:pt>
                <c:pt idx="711">
                  <c:v>0.78277634961439591</c:v>
                </c:pt>
                <c:pt idx="712">
                  <c:v>0.78406169665809766</c:v>
                </c:pt>
                <c:pt idx="713">
                  <c:v>0.78534704370179953</c:v>
                </c:pt>
                <c:pt idx="714">
                  <c:v>0.78663239074550129</c:v>
                </c:pt>
                <c:pt idx="715">
                  <c:v>0.78791773778920304</c:v>
                </c:pt>
                <c:pt idx="716">
                  <c:v>0.78920308483290491</c:v>
                </c:pt>
                <c:pt idx="717">
                  <c:v>0.79048843187660667</c:v>
                </c:pt>
                <c:pt idx="718">
                  <c:v>0.79177377892030854</c:v>
                </c:pt>
                <c:pt idx="719">
                  <c:v>0.79305912596401029</c:v>
                </c:pt>
                <c:pt idx="720">
                  <c:v>0.79434447300771205</c:v>
                </c:pt>
                <c:pt idx="721">
                  <c:v>0.79562982005141392</c:v>
                </c:pt>
                <c:pt idx="722">
                  <c:v>0.79691516709511567</c:v>
                </c:pt>
                <c:pt idx="723">
                  <c:v>0.79820051413881754</c:v>
                </c:pt>
                <c:pt idx="724">
                  <c:v>0.7994858611825193</c:v>
                </c:pt>
                <c:pt idx="725">
                  <c:v>0.80077120822622105</c:v>
                </c:pt>
                <c:pt idx="726">
                  <c:v>0.80205655526992281</c:v>
                </c:pt>
                <c:pt idx="727">
                  <c:v>0.80334190231362468</c:v>
                </c:pt>
                <c:pt idx="728">
                  <c:v>0.80462724935732655</c:v>
                </c:pt>
                <c:pt idx="729">
                  <c:v>0.8059125964010283</c:v>
                </c:pt>
                <c:pt idx="730">
                  <c:v>0.80719794344473006</c:v>
                </c:pt>
                <c:pt idx="731">
                  <c:v>0.80848329048843182</c:v>
                </c:pt>
                <c:pt idx="732">
                  <c:v>0.80976863753213368</c:v>
                </c:pt>
                <c:pt idx="733">
                  <c:v>0.81105398457583544</c:v>
                </c:pt>
                <c:pt idx="734">
                  <c:v>0.81233933161953731</c:v>
                </c:pt>
                <c:pt idx="735">
                  <c:v>0.81362467866323906</c:v>
                </c:pt>
                <c:pt idx="736">
                  <c:v>0.81491002570694082</c:v>
                </c:pt>
                <c:pt idx="737">
                  <c:v>0.81619537275064269</c:v>
                </c:pt>
                <c:pt idx="738">
                  <c:v>0.81748071979434445</c:v>
                </c:pt>
                <c:pt idx="739">
                  <c:v>0.81876606683804631</c:v>
                </c:pt>
                <c:pt idx="740">
                  <c:v>0.82005141388174807</c:v>
                </c:pt>
                <c:pt idx="741">
                  <c:v>0.82133676092544983</c:v>
                </c:pt>
                <c:pt idx="742">
                  <c:v>0.82262210796915169</c:v>
                </c:pt>
                <c:pt idx="743">
                  <c:v>0.82390745501285345</c:v>
                </c:pt>
                <c:pt idx="744">
                  <c:v>0.82519280205655532</c:v>
                </c:pt>
                <c:pt idx="745">
                  <c:v>0.82647814910025708</c:v>
                </c:pt>
                <c:pt idx="746">
                  <c:v>0.82776349614395883</c:v>
                </c:pt>
                <c:pt idx="747">
                  <c:v>0.8290488431876607</c:v>
                </c:pt>
                <c:pt idx="748">
                  <c:v>0.83033419023136246</c:v>
                </c:pt>
                <c:pt idx="749">
                  <c:v>0.83161953727506432</c:v>
                </c:pt>
                <c:pt idx="750">
                  <c:v>0.83290488431876608</c:v>
                </c:pt>
                <c:pt idx="751">
                  <c:v>0.83419023136246784</c:v>
                </c:pt>
                <c:pt idx="752">
                  <c:v>0.83547557840616971</c:v>
                </c:pt>
                <c:pt idx="753">
                  <c:v>0.83676092544987146</c:v>
                </c:pt>
                <c:pt idx="754">
                  <c:v>0.83804627249357333</c:v>
                </c:pt>
                <c:pt idx="755">
                  <c:v>0.83933161953727509</c:v>
                </c:pt>
                <c:pt idx="756">
                  <c:v>0.84061696658097684</c:v>
                </c:pt>
                <c:pt idx="757">
                  <c:v>0.8419023136246786</c:v>
                </c:pt>
                <c:pt idx="758">
                  <c:v>0.84318766066838047</c:v>
                </c:pt>
                <c:pt idx="759">
                  <c:v>0.84447300771208222</c:v>
                </c:pt>
                <c:pt idx="760">
                  <c:v>0.84575835475578409</c:v>
                </c:pt>
                <c:pt idx="761">
                  <c:v>0.84704370179948585</c:v>
                </c:pt>
                <c:pt idx="762">
                  <c:v>0.84832904884318761</c:v>
                </c:pt>
                <c:pt idx="763">
                  <c:v>0.84961439588688947</c:v>
                </c:pt>
                <c:pt idx="764">
                  <c:v>0.85089974293059123</c:v>
                </c:pt>
                <c:pt idx="765">
                  <c:v>0.8521850899742931</c:v>
                </c:pt>
                <c:pt idx="766">
                  <c:v>0.85347043701799485</c:v>
                </c:pt>
                <c:pt idx="767">
                  <c:v>0.85475578406169661</c:v>
                </c:pt>
                <c:pt idx="768">
                  <c:v>0.85604113110539848</c:v>
                </c:pt>
                <c:pt idx="769">
                  <c:v>0.85732647814910024</c:v>
                </c:pt>
                <c:pt idx="770">
                  <c:v>0.8586118251928021</c:v>
                </c:pt>
                <c:pt idx="771">
                  <c:v>0.85989717223650386</c:v>
                </c:pt>
                <c:pt idx="772">
                  <c:v>0.86118251928020562</c:v>
                </c:pt>
                <c:pt idx="773">
                  <c:v>0.86246786632390748</c:v>
                </c:pt>
                <c:pt idx="774">
                  <c:v>0.86375321336760924</c:v>
                </c:pt>
                <c:pt idx="775">
                  <c:v>0.86503856041131111</c:v>
                </c:pt>
                <c:pt idx="776">
                  <c:v>0.86632390745501286</c:v>
                </c:pt>
                <c:pt idx="777">
                  <c:v>0.86760925449871462</c:v>
                </c:pt>
                <c:pt idx="778">
                  <c:v>0.86889460154241649</c:v>
                </c:pt>
                <c:pt idx="779">
                  <c:v>0.87017994858611825</c:v>
                </c:pt>
                <c:pt idx="780">
                  <c:v>0.87146529562982011</c:v>
                </c:pt>
                <c:pt idx="781">
                  <c:v>0.87275064267352187</c:v>
                </c:pt>
                <c:pt idx="782">
                  <c:v>0.87403598971722363</c:v>
                </c:pt>
                <c:pt idx="783">
                  <c:v>0.87532133676092549</c:v>
                </c:pt>
                <c:pt idx="784">
                  <c:v>0.87660668380462725</c:v>
                </c:pt>
                <c:pt idx="785">
                  <c:v>0.87789203084832901</c:v>
                </c:pt>
                <c:pt idx="786">
                  <c:v>0.87917737789203088</c:v>
                </c:pt>
                <c:pt idx="787">
                  <c:v>0.88046272493573263</c:v>
                </c:pt>
                <c:pt idx="788">
                  <c:v>0.88174807197943439</c:v>
                </c:pt>
                <c:pt idx="789">
                  <c:v>0.88303341902313626</c:v>
                </c:pt>
                <c:pt idx="790">
                  <c:v>0.88431876606683801</c:v>
                </c:pt>
                <c:pt idx="791">
                  <c:v>0.88560411311053988</c:v>
                </c:pt>
                <c:pt idx="792">
                  <c:v>0.88688946015424164</c:v>
                </c:pt>
                <c:pt idx="793">
                  <c:v>0.88817480719794339</c:v>
                </c:pt>
                <c:pt idx="794">
                  <c:v>0.88946015424164526</c:v>
                </c:pt>
                <c:pt idx="795">
                  <c:v>0.89074550128534702</c:v>
                </c:pt>
                <c:pt idx="796">
                  <c:v>0.89203084832904889</c:v>
                </c:pt>
                <c:pt idx="797">
                  <c:v>0.89331619537275064</c:v>
                </c:pt>
                <c:pt idx="798">
                  <c:v>0.8946015424164524</c:v>
                </c:pt>
                <c:pt idx="799">
                  <c:v>0.89588688946015427</c:v>
                </c:pt>
                <c:pt idx="800">
                  <c:v>0.89717223650385602</c:v>
                </c:pt>
                <c:pt idx="801">
                  <c:v>0.89845758354755789</c:v>
                </c:pt>
                <c:pt idx="802">
                  <c:v>0.89974293059125965</c:v>
                </c:pt>
                <c:pt idx="803">
                  <c:v>0.90102827763496141</c:v>
                </c:pt>
                <c:pt idx="804">
                  <c:v>0.90231362467866327</c:v>
                </c:pt>
                <c:pt idx="805">
                  <c:v>0.90359897172236503</c:v>
                </c:pt>
                <c:pt idx="806">
                  <c:v>0.9048843187660669</c:v>
                </c:pt>
                <c:pt idx="807">
                  <c:v>0.90616966580976865</c:v>
                </c:pt>
                <c:pt idx="808">
                  <c:v>0.90745501285347041</c:v>
                </c:pt>
                <c:pt idx="809">
                  <c:v>0.90874035989717228</c:v>
                </c:pt>
                <c:pt idx="810">
                  <c:v>0.91002570694087404</c:v>
                </c:pt>
                <c:pt idx="811">
                  <c:v>0.91131105398457579</c:v>
                </c:pt>
                <c:pt idx="812">
                  <c:v>0.91259640102827766</c:v>
                </c:pt>
                <c:pt idx="813">
                  <c:v>0.91388174807197942</c:v>
                </c:pt>
                <c:pt idx="814">
                  <c:v>0.91516709511568117</c:v>
                </c:pt>
                <c:pt idx="815">
                  <c:v>0.91645244215938304</c:v>
                </c:pt>
                <c:pt idx="816">
                  <c:v>0.9177377892030848</c:v>
                </c:pt>
                <c:pt idx="817">
                  <c:v>0.91902313624678666</c:v>
                </c:pt>
                <c:pt idx="818">
                  <c:v>0.92030848329048842</c:v>
                </c:pt>
                <c:pt idx="819">
                  <c:v>0.92159383033419018</c:v>
                </c:pt>
                <c:pt idx="820">
                  <c:v>0.92287917737789205</c:v>
                </c:pt>
                <c:pt idx="821">
                  <c:v>0.9241645244215938</c:v>
                </c:pt>
                <c:pt idx="822">
                  <c:v>0.92544987146529567</c:v>
                </c:pt>
                <c:pt idx="823">
                  <c:v>0.92673521850899743</c:v>
                </c:pt>
                <c:pt idx="824">
                  <c:v>0.92802056555269918</c:v>
                </c:pt>
                <c:pt idx="825">
                  <c:v>0.92930591259640105</c:v>
                </c:pt>
                <c:pt idx="826">
                  <c:v>0.93059125964010281</c:v>
                </c:pt>
                <c:pt idx="827">
                  <c:v>0.93187660668380468</c:v>
                </c:pt>
                <c:pt idx="828">
                  <c:v>0.93316195372750643</c:v>
                </c:pt>
                <c:pt idx="829">
                  <c:v>0.93444730077120819</c:v>
                </c:pt>
                <c:pt idx="830">
                  <c:v>0.93573264781491006</c:v>
                </c:pt>
                <c:pt idx="831">
                  <c:v>0.93701799485861181</c:v>
                </c:pt>
                <c:pt idx="832">
                  <c:v>0.93830334190231368</c:v>
                </c:pt>
                <c:pt idx="833">
                  <c:v>0.93958868894601544</c:v>
                </c:pt>
                <c:pt idx="834">
                  <c:v>0.94087403598971719</c:v>
                </c:pt>
                <c:pt idx="835">
                  <c:v>0.94215938303341906</c:v>
                </c:pt>
                <c:pt idx="836">
                  <c:v>0.94344473007712082</c:v>
                </c:pt>
                <c:pt idx="837">
                  <c:v>0.94473007712082258</c:v>
                </c:pt>
                <c:pt idx="838">
                  <c:v>0.94601542416452444</c:v>
                </c:pt>
                <c:pt idx="839">
                  <c:v>0.9473007712082262</c:v>
                </c:pt>
                <c:pt idx="840">
                  <c:v>0.94858611825192807</c:v>
                </c:pt>
                <c:pt idx="841">
                  <c:v>0.94987146529562982</c:v>
                </c:pt>
                <c:pt idx="842">
                  <c:v>0.95115681233933158</c:v>
                </c:pt>
                <c:pt idx="843">
                  <c:v>0.95244215938303345</c:v>
                </c:pt>
                <c:pt idx="844">
                  <c:v>0.95372750642673521</c:v>
                </c:pt>
                <c:pt idx="845">
                  <c:v>0.95501285347043696</c:v>
                </c:pt>
                <c:pt idx="846">
                  <c:v>0.95629820051413883</c:v>
                </c:pt>
                <c:pt idx="847">
                  <c:v>0.95758354755784059</c:v>
                </c:pt>
                <c:pt idx="848">
                  <c:v>0.95886889460154245</c:v>
                </c:pt>
                <c:pt idx="849">
                  <c:v>0.96015424164524421</c:v>
                </c:pt>
                <c:pt idx="850">
                  <c:v>0.96143958868894597</c:v>
                </c:pt>
                <c:pt idx="851">
                  <c:v>0.96272493573264784</c:v>
                </c:pt>
                <c:pt idx="852">
                  <c:v>0.96401028277634959</c:v>
                </c:pt>
                <c:pt idx="853">
                  <c:v>0.96529562982005146</c:v>
                </c:pt>
                <c:pt idx="854">
                  <c:v>0.96658097686375322</c:v>
                </c:pt>
                <c:pt idx="855">
                  <c:v>0.96786632390745497</c:v>
                </c:pt>
                <c:pt idx="856">
                  <c:v>0.96915167095115684</c:v>
                </c:pt>
                <c:pt idx="857">
                  <c:v>0.9704370179948586</c:v>
                </c:pt>
                <c:pt idx="858">
                  <c:v>0.97172236503856046</c:v>
                </c:pt>
                <c:pt idx="859">
                  <c:v>0.97300771208226222</c:v>
                </c:pt>
                <c:pt idx="860">
                  <c:v>0.97429305912596398</c:v>
                </c:pt>
                <c:pt idx="861">
                  <c:v>0.97557840616966585</c:v>
                </c:pt>
                <c:pt idx="862">
                  <c:v>0.9768637532133676</c:v>
                </c:pt>
                <c:pt idx="863">
                  <c:v>0.97814910025706936</c:v>
                </c:pt>
                <c:pt idx="864">
                  <c:v>0.97943444730077123</c:v>
                </c:pt>
                <c:pt idx="865">
                  <c:v>0.98071979434447298</c:v>
                </c:pt>
                <c:pt idx="866">
                  <c:v>0.98200514138817485</c:v>
                </c:pt>
                <c:pt idx="867">
                  <c:v>0.98329048843187661</c:v>
                </c:pt>
                <c:pt idx="868">
                  <c:v>0.98457583547557836</c:v>
                </c:pt>
                <c:pt idx="869">
                  <c:v>0.98586118251928023</c:v>
                </c:pt>
                <c:pt idx="870">
                  <c:v>0.98714652956298199</c:v>
                </c:pt>
                <c:pt idx="871">
                  <c:v>0.98843187660668386</c:v>
                </c:pt>
                <c:pt idx="872">
                  <c:v>0.98971722365038561</c:v>
                </c:pt>
                <c:pt idx="873">
                  <c:v>0.99100257069408737</c:v>
                </c:pt>
                <c:pt idx="874">
                  <c:v>0.99228791773778924</c:v>
                </c:pt>
                <c:pt idx="875">
                  <c:v>0.99357326478149099</c:v>
                </c:pt>
                <c:pt idx="876">
                  <c:v>0.99485861182519275</c:v>
                </c:pt>
                <c:pt idx="877">
                  <c:v>0.99614395886889462</c:v>
                </c:pt>
                <c:pt idx="878">
                  <c:v>0.99742930591259638</c:v>
                </c:pt>
                <c:pt idx="879">
                  <c:v>0.99871465295629824</c:v>
                </c:pt>
                <c:pt idx="880">
                  <c:v>1</c:v>
                </c:pt>
              </c:numCache>
            </c:numRef>
          </c:xVal>
          <c:yVal>
            <c:numRef>
              <c:f>Данные!$I$1:$I$881</c:f>
              <c:numCache>
                <c:formatCode>General</c:formatCode>
                <c:ptCount val="8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9.7087378640776691E-3</c:v>
                </c:pt>
                <c:pt idx="96">
                  <c:v>1.9417475728155338E-2</c:v>
                </c:pt>
                <c:pt idx="97">
                  <c:v>2.9126213592233011E-2</c:v>
                </c:pt>
                <c:pt idx="98">
                  <c:v>3.8834951456310676E-2</c:v>
                </c:pt>
                <c:pt idx="99">
                  <c:v>4.8543689320388349E-2</c:v>
                </c:pt>
                <c:pt idx="100">
                  <c:v>5.8252427184466021E-2</c:v>
                </c:pt>
                <c:pt idx="101">
                  <c:v>6.7961165048543687E-2</c:v>
                </c:pt>
                <c:pt idx="102">
                  <c:v>7.7669902912621352E-2</c:v>
                </c:pt>
                <c:pt idx="103">
                  <c:v>8.7378640776699032E-2</c:v>
                </c:pt>
                <c:pt idx="104">
                  <c:v>9.7087378640776698E-2</c:v>
                </c:pt>
                <c:pt idx="105">
                  <c:v>0.10679611650485436</c:v>
                </c:pt>
                <c:pt idx="106">
                  <c:v>0.11650485436893204</c:v>
                </c:pt>
                <c:pt idx="107">
                  <c:v>0.12621359223300971</c:v>
                </c:pt>
                <c:pt idx="108">
                  <c:v>0.13592233009708737</c:v>
                </c:pt>
                <c:pt idx="109">
                  <c:v>0.14563106796116504</c:v>
                </c:pt>
                <c:pt idx="110">
                  <c:v>0.1553398058252427</c:v>
                </c:pt>
                <c:pt idx="111">
                  <c:v>0.1650485436893204</c:v>
                </c:pt>
                <c:pt idx="112">
                  <c:v>0.17475728155339806</c:v>
                </c:pt>
                <c:pt idx="113">
                  <c:v>0.18446601941747573</c:v>
                </c:pt>
                <c:pt idx="114">
                  <c:v>0.1941747572815534</c:v>
                </c:pt>
                <c:pt idx="115">
                  <c:v>0.20388349514563106</c:v>
                </c:pt>
                <c:pt idx="116">
                  <c:v>0.21359223300970873</c:v>
                </c:pt>
                <c:pt idx="117">
                  <c:v>0.22330097087378642</c:v>
                </c:pt>
                <c:pt idx="118">
                  <c:v>0.23300970873786409</c:v>
                </c:pt>
                <c:pt idx="119">
                  <c:v>0.24271844660194175</c:v>
                </c:pt>
                <c:pt idx="120">
                  <c:v>0.25242718446601942</c:v>
                </c:pt>
                <c:pt idx="121">
                  <c:v>0.26213592233009708</c:v>
                </c:pt>
                <c:pt idx="122">
                  <c:v>0.27184466019417475</c:v>
                </c:pt>
                <c:pt idx="123">
                  <c:v>0.28155339805825241</c:v>
                </c:pt>
                <c:pt idx="124">
                  <c:v>0.29126213592233008</c:v>
                </c:pt>
                <c:pt idx="125">
                  <c:v>0.30097087378640774</c:v>
                </c:pt>
                <c:pt idx="126">
                  <c:v>0.31067961165048541</c:v>
                </c:pt>
                <c:pt idx="127">
                  <c:v>0.32038834951456313</c:v>
                </c:pt>
                <c:pt idx="128">
                  <c:v>0.3300970873786408</c:v>
                </c:pt>
                <c:pt idx="129">
                  <c:v>0.33980582524271846</c:v>
                </c:pt>
                <c:pt idx="130">
                  <c:v>0.34951456310679613</c:v>
                </c:pt>
                <c:pt idx="131">
                  <c:v>0.35922330097087379</c:v>
                </c:pt>
                <c:pt idx="132">
                  <c:v>0.36893203883495146</c:v>
                </c:pt>
                <c:pt idx="133">
                  <c:v>0.37864077669902912</c:v>
                </c:pt>
                <c:pt idx="134">
                  <c:v>0.38834951456310679</c:v>
                </c:pt>
                <c:pt idx="135">
                  <c:v>0.39805825242718446</c:v>
                </c:pt>
                <c:pt idx="136">
                  <c:v>0.40776699029126212</c:v>
                </c:pt>
                <c:pt idx="137">
                  <c:v>0.41747572815533979</c:v>
                </c:pt>
                <c:pt idx="138">
                  <c:v>0.42718446601941745</c:v>
                </c:pt>
                <c:pt idx="139">
                  <c:v>0.43689320388349512</c:v>
                </c:pt>
                <c:pt idx="140">
                  <c:v>0.44660194174757284</c:v>
                </c:pt>
                <c:pt idx="141">
                  <c:v>0.4563106796116505</c:v>
                </c:pt>
                <c:pt idx="142">
                  <c:v>0.46601941747572817</c:v>
                </c:pt>
                <c:pt idx="143">
                  <c:v>0.47572815533980584</c:v>
                </c:pt>
                <c:pt idx="144">
                  <c:v>0.4854368932038835</c:v>
                </c:pt>
                <c:pt idx="145">
                  <c:v>0.49514563106796117</c:v>
                </c:pt>
                <c:pt idx="146">
                  <c:v>0.50485436893203883</c:v>
                </c:pt>
                <c:pt idx="147">
                  <c:v>0.5145631067961165</c:v>
                </c:pt>
                <c:pt idx="148">
                  <c:v>0.52427184466019416</c:v>
                </c:pt>
                <c:pt idx="149">
                  <c:v>0.53398058252427183</c:v>
                </c:pt>
                <c:pt idx="150">
                  <c:v>0.5436893203883495</c:v>
                </c:pt>
                <c:pt idx="151">
                  <c:v>0.55339805825242716</c:v>
                </c:pt>
                <c:pt idx="152">
                  <c:v>0.56310679611650483</c:v>
                </c:pt>
                <c:pt idx="153">
                  <c:v>0.57281553398058249</c:v>
                </c:pt>
                <c:pt idx="154">
                  <c:v>0.58252427184466016</c:v>
                </c:pt>
                <c:pt idx="155">
                  <c:v>0.59223300970873782</c:v>
                </c:pt>
                <c:pt idx="156">
                  <c:v>0.60194174757281549</c:v>
                </c:pt>
                <c:pt idx="157">
                  <c:v>0.61165048543689315</c:v>
                </c:pt>
                <c:pt idx="158">
                  <c:v>0.62135922330097082</c:v>
                </c:pt>
                <c:pt idx="159">
                  <c:v>0.6310679611650486</c:v>
                </c:pt>
                <c:pt idx="160">
                  <c:v>0.64077669902912626</c:v>
                </c:pt>
                <c:pt idx="161">
                  <c:v>0.65048543689320393</c:v>
                </c:pt>
                <c:pt idx="162">
                  <c:v>0.66019417475728159</c:v>
                </c:pt>
                <c:pt idx="163">
                  <c:v>0.66990291262135926</c:v>
                </c:pt>
                <c:pt idx="164">
                  <c:v>0.67961165048543692</c:v>
                </c:pt>
                <c:pt idx="165">
                  <c:v>0.68932038834951459</c:v>
                </c:pt>
                <c:pt idx="166">
                  <c:v>0.69902912621359226</c:v>
                </c:pt>
                <c:pt idx="167">
                  <c:v>0.70873786407766992</c:v>
                </c:pt>
                <c:pt idx="168">
                  <c:v>0.71844660194174759</c:v>
                </c:pt>
                <c:pt idx="169">
                  <c:v>0.72815533980582525</c:v>
                </c:pt>
                <c:pt idx="170">
                  <c:v>0.73786407766990292</c:v>
                </c:pt>
                <c:pt idx="171">
                  <c:v>0.74757281553398058</c:v>
                </c:pt>
                <c:pt idx="172">
                  <c:v>0.75728155339805825</c:v>
                </c:pt>
                <c:pt idx="173">
                  <c:v>0.76699029126213591</c:v>
                </c:pt>
                <c:pt idx="174">
                  <c:v>0.77669902912621358</c:v>
                </c:pt>
                <c:pt idx="175">
                  <c:v>0.78640776699029125</c:v>
                </c:pt>
                <c:pt idx="176">
                  <c:v>0.79611650485436891</c:v>
                </c:pt>
                <c:pt idx="177">
                  <c:v>0.80582524271844658</c:v>
                </c:pt>
                <c:pt idx="178">
                  <c:v>0.81553398058252424</c:v>
                </c:pt>
                <c:pt idx="179">
                  <c:v>0.82524271844660191</c:v>
                </c:pt>
                <c:pt idx="180">
                  <c:v>0.83495145631067957</c:v>
                </c:pt>
                <c:pt idx="181">
                  <c:v>0.84466019417475724</c:v>
                </c:pt>
                <c:pt idx="182">
                  <c:v>0.85436893203883491</c:v>
                </c:pt>
                <c:pt idx="183">
                  <c:v>0.86407766990291257</c:v>
                </c:pt>
                <c:pt idx="184">
                  <c:v>0.87378640776699024</c:v>
                </c:pt>
                <c:pt idx="185">
                  <c:v>0.88349514563106801</c:v>
                </c:pt>
                <c:pt idx="186">
                  <c:v>0.89320388349514568</c:v>
                </c:pt>
                <c:pt idx="187">
                  <c:v>0.90291262135922334</c:v>
                </c:pt>
                <c:pt idx="188">
                  <c:v>0.91262135922330101</c:v>
                </c:pt>
                <c:pt idx="189">
                  <c:v>0.92233009708737868</c:v>
                </c:pt>
                <c:pt idx="190">
                  <c:v>0.93203883495145634</c:v>
                </c:pt>
                <c:pt idx="191">
                  <c:v>0.94174757281553401</c:v>
                </c:pt>
                <c:pt idx="192">
                  <c:v>0.95145631067961167</c:v>
                </c:pt>
                <c:pt idx="193">
                  <c:v>0.96116504854368934</c:v>
                </c:pt>
                <c:pt idx="194">
                  <c:v>0.970873786407767</c:v>
                </c:pt>
                <c:pt idx="195">
                  <c:v>0.98058252427184467</c:v>
                </c:pt>
                <c:pt idx="196">
                  <c:v>0.99029126213592233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338536"/>
        <c:axId val="563343632"/>
      </c:scatterChart>
      <c:valAx>
        <c:axId val="563338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343632"/>
        <c:crosses val="autoZero"/>
        <c:crossBetween val="midCat"/>
      </c:valAx>
      <c:valAx>
        <c:axId val="56334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3338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0</xdr:row>
      <xdr:rowOff>71437</xdr:rowOff>
    </xdr:from>
    <xdr:to>
      <xdr:col>17</xdr:col>
      <xdr:colOff>219075</xdr:colOff>
      <xdr:row>14</xdr:row>
      <xdr:rowOff>147637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3"/>
  <sheetViews>
    <sheetView workbookViewId="0">
      <selection activeCell="B2" sqref="B2:B18"/>
    </sheetView>
  </sheetViews>
  <sheetFormatPr defaultRowHeight="15" x14ac:dyDescent="0.25"/>
  <cols>
    <col min="1" max="1" width="34.5703125" bestFit="1" customWidth="1"/>
    <col min="2" max="2" width="15.140625" bestFit="1" customWidth="1"/>
  </cols>
  <sheetData>
    <row r="2" spans="2:9" x14ac:dyDescent="0.25">
      <c r="B2" t="s">
        <v>155</v>
      </c>
      <c r="C2">
        <v>249.9</v>
      </c>
      <c r="D2" s="1">
        <v>5.4000000000000004E-74</v>
      </c>
      <c r="E2">
        <v>1</v>
      </c>
      <c r="G2" t="e">
        <f>VLOOKUP(B2,A2:E93,5)</f>
        <v>#N/A</v>
      </c>
      <c r="I2" t="s">
        <v>0</v>
      </c>
    </row>
    <row r="3" spans="2:9" x14ac:dyDescent="0.25">
      <c r="B3" t="s">
        <v>156</v>
      </c>
      <c r="C3">
        <v>249.4</v>
      </c>
      <c r="D3" s="1">
        <v>7.9000000000000007E-74</v>
      </c>
      <c r="E3">
        <v>1</v>
      </c>
      <c r="I3" t="s">
        <v>1</v>
      </c>
    </row>
    <row r="4" spans="2:9" x14ac:dyDescent="0.25">
      <c r="B4" t="s">
        <v>157</v>
      </c>
      <c r="C4">
        <v>248.7</v>
      </c>
      <c r="D4" s="1">
        <v>1.3E-73</v>
      </c>
      <c r="E4">
        <v>1</v>
      </c>
      <c r="I4" t="s">
        <v>2</v>
      </c>
    </row>
    <row r="5" spans="2:9" x14ac:dyDescent="0.25">
      <c r="B5" t="s">
        <v>158</v>
      </c>
      <c r="C5">
        <v>246.3</v>
      </c>
      <c r="D5" s="1">
        <v>6.7000000000000002E-73</v>
      </c>
      <c r="E5">
        <v>1</v>
      </c>
      <c r="I5" t="s">
        <v>3</v>
      </c>
    </row>
    <row r="6" spans="2:9" x14ac:dyDescent="0.25">
      <c r="B6" t="s">
        <v>159</v>
      </c>
      <c r="C6">
        <v>245.8</v>
      </c>
      <c r="D6" s="1">
        <v>9.1000000000000006E-73</v>
      </c>
      <c r="E6">
        <v>1</v>
      </c>
      <c r="I6" t="s">
        <v>4</v>
      </c>
    </row>
    <row r="7" spans="2:9" x14ac:dyDescent="0.25">
      <c r="B7" t="s">
        <v>160</v>
      </c>
      <c r="C7">
        <v>244.8</v>
      </c>
      <c r="D7" s="1">
        <v>1.8000000000000001E-72</v>
      </c>
      <c r="E7">
        <v>1</v>
      </c>
      <c r="I7" t="s">
        <v>5</v>
      </c>
    </row>
    <row r="8" spans="2:9" x14ac:dyDescent="0.25">
      <c r="B8" t="s">
        <v>161</v>
      </c>
      <c r="C8">
        <v>244</v>
      </c>
      <c r="D8" s="1">
        <v>3.3000000000000002E-72</v>
      </c>
      <c r="E8">
        <v>1</v>
      </c>
      <c r="I8" t="s">
        <v>6</v>
      </c>
    </row>
    <row r="9" spans="2:9" x14ac:dyDescent="0.25">
      <c r="B9" t="s">
        <v>162</v>
      </c>
      <c r="C9">
        <v>239.8</v>
      </c>
      <c r="D9" s="1">
        <v>6.0999999999999998E-71</v>
      </c>
      <c r="E9">
        <v>1</v>
      </c>
      <c r="I9" t="s">
        <v>7</v>
      </c>
    </row>
    <row r="10" spans="2:9" x14ac:dyDescent="0.25">
      <c r="B10" t="s">
        <v>163</v>
      </c>
      <c r="C10">
        <v>237.6</v>
      </c>
      <c r="D10" s="1">
        <v>2.7999999999999999E-70</v>
      </c>
      <c r="E10">
        <v>1</v>
      </c>
      <c r="I10" t="s">
        <v>8</v>
      </c>
    </row>
    <row r="11" spans="2:9" x14ac:dyDescent="0.25">
      <c r="B11" t="s">
        <v>164</v>
      </c>
      <c r="C11">
        <v>235.4</v>
      </c>
      <c r="D11" s="1">
        <v>1.3000000000000001E-69</v>
      </c>
      <c r="E11">
        <v>1</v>
      </c>
      <c r="I11" t="s">
        <v>9</v>
      </c>
    </row>
    <row r="12" spans="2:9" x14ac:dyDescent="0.25">
      <c r="B12" t="s">
        <v>165</v>
      </c>
      <c r="C12">
        <v>234.3</v>
      </c>
      <c r="D12" s="1">
        <v>2.7999999999999998E-69</v>
      </c>
      <c r="E12">
        <v>1</v>
      </c>
      <c r="I12" t="s">
        <v>10</v>
      </c>
    </row>
    <row r="13" spans="2:9" x14ac:dyDescent="0.25">
      <c r="B13" t="s">
        <v>166</v>
      </c>
      <c r="C13">
        <v>234.1</v>
      </c>
      <c r="D13" s="1">
        <v>3.0999999999999999E-69</v>
      </c>
      <c r="E13">
        <v>1</v>
      </c>
      <c r="I13" t="s">
        <v>11</v>
      </c>
    </row>
    <row r="14" spans="2:9" x14ac:dyDescent="0.25">
      <c r="B14" t="s">
        <v>167</v>
      </c>
      <c r="C14">
        <v>229.6</v>
      </c>
      <c r="D14" s="1">
        <v>7.2000000000000001E-68</v>
      </c>
      <c r="E14">
        <v>1</v>
      </c>
      <c r="I14" t="s">
        <v>12</v>
      </c>
    </row>
    <row r="15" spans="2:9" x14ac:dyDescent="0.25">
      <c r="B15" t="s">
        <v>168</v>
      </c>
      <c r="C15">
        <v>227.8</v>
      </c>
      <c r="D15" s="1">
        <v>2.4E-67</v>
      </c>
      <c r="E15">
        <v>1</v>
      </c>
      <c r="I15" t="s">
        <v>13</v>
      </c>
    </row>
    <row r="16" spans="2:9" x14ac:dyDescent="0.25">
      <c r="B16" t="s">
        <v>169</v>
      </c>
      <c r="C16">
        <v>226.2</v>
      </c>
      <c r="D16" s="1">
        <v>7.7000000000000004E-67</v>
      </c>
      <c r="E16">
        <v>1</v>
      </c>
      <c r="I16" t="s">
        <v>14</v>
      </c>
    </row>
    <row r="17" spans="2:9" x14ac:dyDescent="0.25">
      <c r="B17" t="s">
        <v>170</v>
      </c>
      <c r="C17">
        <v>221</v>
      </c>
      <c r="D17" s="1">
        <v>2.6999999999999999E-65</v>
      </c>
      <c r="E17">
        <v>1</v>
      </c>
      <c r="I17" t="s">
        <v>15</v>
      </c>
    </row>
    <row r="18" spans="2:9" x14ac:dyDescent="0.25">
      <c r="B18" t="s">
        <v>171</v>
      </c>
      <c r="C18">
        <v>219.1</v>
      </c>
      <c r="D18" s="1">
        <v>9.9999999999999997E-65</v>
      </c>
      <c r="E18">
        <v>1</v>
      </c>
      <c r="I18" t="s">
        <v>16</v>
      </c>
    </row>
    <row r="19" spans="2:9" x14ac:dyDescent="0.25">
      <c r="C19">
        <v>216.8</v>
      </c>
      <c r="D19" s="1">
        <v>5.0000000000000003E-64</v>
      </c>
      <c r="E19">
        <v>1</v>
      </c>
      <c r="I19" t="s">
        <v>17</v>
      </c>
    </row>
    <row r="20" spans="2:9" x14ac:dyDescent="0.25">
      <c r="C20">
        <v>212.6</v>
      </c>
      <c r="D20" s="1">
        <v>9.1E-63</v>
      </c>
      <c r="E20">
        <v>1</v>
      </c>
      <c r="I20" t="s">
        <v>18</v>
      </c>
    </row>
    <row r="21" spans="2:9" x14ac:dyDescent="0.25">
      <c r="C21">
        <v>212.4</v>
      </c>
      <c r="D21" s="1">
        <v>1.1000000000000001E-62</v>
      </c>
      <c r="E21">
        <v>1</v>
      </c>
      <c r="I21" t="s">
        <v>19</v>
      </c>
    </row>
    <row r="22" spans="2:9" x14ac:dyDescent="0.25">
      <c r="C22">
        <v>209.7</v>
      </c>
      <c r="D22" s="1">
        <v>7.0000000000000003E-62</v>
      </c>
      <c r="E22">
        <v>1</v>
      </c>
      <c r="I22" t="s">
        <v>20</v>
      </c>
    </row>
    <row r="23" spans="2:9" x14ac:dyDescent="0.25">
      <c r="C23">
        <v>206.1</v>
      </c>
      <c r="D23" s="1">
        <v>8.0999999999999995E-61</v>
      </c>
      <c r="E23">
        <v>1</v>
      </c>
      <c r="I23" t="s">
        <v>21</v>
      </c>
    </row>
    <row r="24" spans="2:9" x14ac:dyDescent="0.25">
      <c r="C24">
        <v>197.1</v>
      </c>
      <c r="D24" s="1">
        <v>4.2999999999999999E-58</v>
      </c>
      <c r="E24">
        <v>1</v>
      </c>
      <c r="I24" t="s">
        <v>22</v>
      </c>
    </row>
    <row r="25" spans="2:9" x14ac:dyDescent="0.25">
      <c r="C25">
        <v>183.7</v>
      </c>
      <c r="D25" s="1">
        <v>4.5999999999999998E-54</v>
      </c>
      <c r="E25">
        <v>1</v>
      </c>
      <c r="I25" t="s">
        <v>23</v>
      </c>
    </row>
    <row r="26" spans="2:9" x14ac:dyDescent="0.25">
      <c r="C26">
        <v>182.2</v>
      </c>
      <c r="D26" s="1">
        <v>1.3E-53</v>
      </c>
      <c r="E26">
        <v>1</v>
      </c>
      <c r="I26" t="s">
        <v>24</v>
      </c>
    </row>
    <row r="27" spans="2:9" x14ac:dyDescent="0.25">
      <c r="C27">
        <v>181.6</v>
      </c>
      <c r="D27" s="1">
        <v>2.0000000000000001E-53</v>
      </c>
      <c r="E27">
        <v>1</v>
      </c>
      <c r="I27" t="s">
        <v>25</v>
      </c>
    </row>
    <row r="28" spans="2:9" x14ac:dyDescent="0.25">
      <c r="C28">
        <v>179.9</v>
      </c>
      <c r="D28" s="1">
        <v>6.2999999999999998E-53</v>
      </c>
      <c r="E28">
        <v>1</v>
      </c>
      <c r="I28" t="s">
        <v>26</v>
      </c>
    </row>
    <row r="29" spans="2:9" x14ac:dyDescent="0.25">
      <c r="C29">
        <v>179.8</v>
      </c>
      <c r="D29" s="1">
        <v>6.6999999999999996E-53</v>
      </c>
      <c r="E29">
        <v>1</v>
      </c>
      <c r="I29" t="s">
        <v>27</v>
      </c>
    </row>
    <row r="30" spans="2:9" x14ac:dyDescent="0.25">
      <c r="C30">
        <v>173.1</v>
      </c>
      <c r="D30" s="1">
        <v>6.9999999999999995E-51</v>
      </c>
      <c r="E30">
        <v>1</v>
      </c>
      <c r="I30" t="s">
        <v>28</v>
      </c>
    </row>
    <row r="31" spans="2:9" x14ac:dyDescent="0.25">
      <c r="C31">
        <v>170.1</v>
      </c>
      <c r="D31" s="1">
        <v>5.5999999999999996E-50</v>
      </c>
      <c r="E31">
        <v>1</v>
      </c>
      <c r="I31" t="s">
        <v>29</v>
      </c>
    </row>
    <row r="32" spans="2:9" x14ac:dyDescent="0.25">
      <c r="C32">
        <v>168.8</v>
      </c>
      <c r="D32" s="1">
        <v>1.4E-49</v>
      </c>
      <c r="E32">
        <v>1</v>
      </c>
      <c r="I32" t="s">
        <v>30</v>
      </c>
    </row>
    <row r="33" spans="3:9" x14ac:dyDescent="0.25">
      <c r="C33">
        <v>163.6</v>
      </c>
      <c r="D33" s="1">
        <v>5.3E-48</v>
      </c>
      <c r="E33">
        <v>1</v>
      </c>
      <c r="I33" t="s">
        <v>31</v>
      </c>
    </row>
    <row r="34" spans="3:9" x14ac:dyDescent="0.25">
      <c r="C34">
        <v>153.5</v>
      </c>
      <c r="D34" s="1">
        <v>5.6000000000000003E-45</v>
      </c>
      <c r="E34">
        <v>1</v>
      </c>
      <c r="I34" t="s">
        <v>32</v>
      </c>
    </row>
    <row r="35" spans="3:9" x14ac:dyDescent="0.25">
      <c r="C35">
        <v>152.1</v>
      </c>
      <c r="D35" s="1">
        <v>1.5000000000000001E-44</v>
      </c>
      <c r="E35">
        <v>1</v>
      </c>
      <c r="I35" t="s">
        <v>33</v>
      </c>
    </row>
    <row r="36" spans="3:9" x14ac:dyDescent="0.25">
      <c r="C36">
        <v>149.9</v>
      </c>
      <c r="D36" s="1">
        <v>6.9999999999999995E-44</v>
      </c>
      <c r="E36">
        <v>1</v>
      </c>
      <c r="I36" t="s">
        <v>34</v>
      </c>
    </row>
    <row r="37" spans="3:9" x14ac:dyDescent="0.25">
      <c r="C37">
        <v>149.19999999999999</v>
      </c>
      <c r="D37" s="1">
        <v>1.2000000000000001E-43</v>
      </c>
      <c r="E37">
        <v>1</v>
      </c>
      <c r="I37" t="s">
        <v>35</v>
      </c>
    </row>
    <row r="38" spans="3:9" x14ac:dyDescent="0.25">
      <c r="C38">
        <v>148.30000000000001</v>
      </c>
      <c r="D38" s="1">
        <v>2.0000000000000002E-43</v>
      </c>
      <c r="E38">
        <v>1</v>
      </c>
      <c r="I38" t="s">
        <v>36</v>
      </c>
    </row>
    <row r="39" spans="3:9" x14ac:dyDescent="0.25">
      <c r="C39">
        <v>147.9</v>
      </c>
      <c r="D39" s="1">
        <v>2.7999999999999998E-43</v>
      </c>
      <c r="E39">
        <v>1</v>
      </c>
      <c r="I39" t="s">
        <v>37</v>
      </c>
    </row>
    <row r="40" spans="3:9" x14ac:dyDescent="0.25">
      <c r="C40">
        <v>147.4</v>
      </c>
      <c r="D40" s="1">
        <v>3.9E-43</v>
      </c>
      <c r="E40">
        <v>1</v>
      </c>
      <c r="I40" t="s">
        <v>38</v>
      </c>
    </row>
    <row r="41" spans="3:9" x14ac:dyDescent="0.25">
      <c r="C41">
        <v>146.9</v>
      </c>
      <c r="D41" s="1">
        <v>5.5999999999999996E-43</v>
      </c>
      <c r="E41">
        <v>1</v>
      </c>
      <c r="I41" t="s">
        <v>39</v>
      </c>
    </row>
    <row r="42" spans="3:9" x14ac:dyDescent="0.25">
      <c r="C42">
        <v>146.5</v>
      </c>
      <c r="D42" s="1">
        <v>7.4000000000000004E-43</v>
      </c>
      <c r="E42">
        <v>1</v>
      </c>
      <c r="I42" t="s">
        <v>40</v>
      </c>
    </row>
    <row r="43" spans="3:9" x14ac:dyDescent="0.25">
      <c r="C43">
        <v>141.80000000000001</v>
      </c>
      <c r="D43" s="1">
        <v>1.8999999999999999E-41</v>
      </c>
      <c r="E43">
        <v>1</v>
      </c>
      <c r="I43" t="s">
        <v>41</v>
      </c>
    </row>
    <row r="44" spans="3:9" x14ac:dyDescent="0.25">
      <c r="C44">
        <v>140.9</v>
      </c>
      <c r="D44" s="1">
        <v>3.6000000000000001E-41</v>
      </c>
      <c r="E44">
        <v>1</v>
      </c>
      <c r="I44" t="s">
        <v>42</v>
      </c>
    </row>
    <row r="45" spans="3:9" x14ac:dyDescent="0.25">
      <c r="C45">
        <v>140.9</v>
      </c>
      <c r="D45" s="1">
        <v>3.6000000000000001E-41</v>
      </c>
      <c r="E45">
        <v>1</v>
      </c>
      <c r="I45" t="s">
        <v>43</v>
      </c>
    </row>
    <row r="46" spans="3:9" x14ac:dyDescent="0.25">
      <c r="C46">
        <v>139.5</v>
      </c>
      <c r="D46" s="1">
        <v>9.4000000000000006E-41</v>
      </c>
      <c r="E46">
        <v>1</v>
      </c>
      <c r="I46" t="s">
        <v>44</v>
      </c>
    </row>
    <row r="47" spans="3:9" x14ac:dyDescent="0.25">
      <c r="C47">
        <v>139.30000000000001</v>
      </c>
      <c r="D47" s="1">
        <v>1.1E-40</v>
      </c>
      <c r="E47">
        <v>1</v>
      </c>
      <c r="I47" t="s">
        <v>45</v>
      </c>
    </row>
    <row r="48" spans="3:9" x14ac:dyDescent="0.25">
      <c r="C48">
        <v>138.69999999999999</v>
      </c>
      <c r="D48" s="1">
        <v>1.6E-40</v>
      </c>
      <c r="E48">
        <v>1</v>
      </c>
      <c r="I48" t="s">
        <v>46</v>
      </c>
    </row>
    <row r="49" spans="3:9" x14ac:dyDescent="0.25">
      <c r="C49">
        <v>134.1</v>
      </c>
      <c r="D49" s="1">
        <v>3.8000000000000002E-39</v>
      </c>
      <c r="E49">
        <v>1</v>
      </c>
      <c r="I49" t="s">
        <v>47</v>
      </c>
    </row>
    <row r="50" spans="3:9" x14ac:dyDescent="0.25">
      <c r="C50">
        <v>132.80000000000001</v>
      </c>
      <c r="D50" s="1">
        <v>9.9999999999999996E-39</v>
      </c>
      <c r="E50">
        <v>1</v>
      </c>
      <c r="I50" t="s">
        <v>48</v>
      </c>
    </row>
    <row r="51" spans="3:9" x14ac:dyDescent="0.25">
      <c r="C51">
        <v>131.4</v>
      </c>
      <c r="D51" s="1">
        <v>2.6000000000000001E-38</v>
      </c>
      <c r="E51">
        <v>1</v>
      </c>
      <c r="I51" t="s">
        <v>49</v>
      </c>
    </row>
    <row r="52" spans="3:9" x14ac:dyDescent="0.25">
      <c r="C52">
        <v>129.69999999999999</v>
      </c>
      <c r="D52" s="1">
        <v>8.5000000000000005E-38</v>
      </c>
      <c r="E52">
        <v>1</v>
      </c>
      <c r="I52" t="s">
        <v>50</v>
      </c>
    </row>
    <row r="53" spans="3:9" x14ac:dyDescent="0.25">
      <c r="C53">
        <v>128.80000000000001</v>
      </c>
      <c r="D53" s="1">
        <v>1.5999999999999999E-37</v>
      </c>
      <c r="E53">
        <v>1</v>
      </c>
      <c r="I53" t="s">
        <v>51</v>
      </c>
    </row>
    <row r="54" spans="3:9" x14ac:dyDescent="0.25">
      <c r="C54">
        <v>128.69999999999999</v>
      </c>
      <c r="D54" s="1">
        <v>1.7000000000000001E-37</v>
      </c>
      <c r="E54">
        <v>1</v>
      </c>
      <c r="I54" t="s">
        <v>52</v>
      </c>
    </row>
    <row r="55" spans="3:9" x14ac:dyDescent="0.25">
      <c r="C55">
        <v>128.30000000000001</v>
      </c>
      <c r="D55" s="1">
        <v>2.3E-37</v>
      </c>
      <c r="E55">
        <v>1</v>
      </c>
      <c r="I55" t="s">
        <v>53</v>
      </c>
    </row>
    <row r="56" spans="3:9" x14ac:dyDescent="0.25">
      <c r="C56">
        <v>128.19999999999999</v>
      </c>
      <c r="D56" s="1">
        <v>2.3999999999999999E-37</v>
      </c>
      <c r="E56">
        <v>1</v>
      </c>
      <c r="I56" t="s">
        <v>54</v>
      </c>
    </row>
    <row r="57" spans="3:9" x14ac:dyDescent="0.25">
      <c r="C57">
        <v>125.3</v>
      </c>
      <c r="D57" s="1">
        <v>1.7000000000000001E-36</v>
      </c>
      <c r="E57">
        <v>1</v>
      </c>
      <c r="I57" t="s">
        <v>55</v>
      </c>
    </row>
    <row r="58" spans="3:9" x14ac:dyDescent="0.25">
      <c r="C58">
        <v>125.2</v>
      </c>
      <c r="D58" s="1">
        <v>1.8999999999999999E-36</v>
      </c>
      <c r="E58">
        <v>1</v>
      </c>
      <c r="I58" t="s">
        <v>56</v>
      </c>
    </row>
    <row r="59" spans="3:9" x14ac:dyDescent="0.25">
      <c r="C59">
        <v>124.5</v>
      </c>
      <c r="D59" s="1">
        <v>3.0999999999999999E-36</v>
      </c>
      <c r="E59">
        <v>1</v>
      </c>
      <c r="I59" t="s">
        <v>57</v>
      </c>
    </row>
    <row r="60" spans="3:9" x14ac:dyDescent="0.25">
      <c r="C60">
        <v>124</v>
      </c>
      <c r="D60" s="1">
        <v>4.3999999999999999E-36</v>
      </c>
      <c r="E60">
        <v>1</v>
      </c>
      <c r="I60" t="s">
        <v>58</v>
      </c>
    </row>
    <row r="61" spans="3:9" x14ac:dyDescent="0.25">
      <c r="C61">
        <v>123.9</v>
      </c>
      <c r="D61" s="1">
        <v>4.8E-36</v>
      </c>
      <c r="E61">
        <v>1</v>
      </c>
      <c r="I61" t="s">
        <v>59</v>
      </c>
    </row>
    <row r="62" spans="3:9" x14ac:dyDescent="0.25">
      <c r="C62">
        <v>118.6</v>
      </c>
      <c r="D62" s="1">
        <v>1.8E-34</v>
      </c>
      <c r="E62">
        <v>1</v>
      </c>
      <c r="I62" t="s">
        <v>60</v>
      </c>
    </row>
    <row r="63" spans="3:9" x14ac:dyDescent="0.25">
      <c r="C63">
        <v>117.9</v>
      </c>
      <c r="D63" s="1">
        <v>2.9000000000000002E-34</v>
      </c>
      <c r="E63">
        <v>1</v>
      </c>
      <c r="I63" t="s">
        <v>61</v>
      </c>
    </row>
    <row r="64" spans="3:9" x14ac:dyDescent="0.25">
      <c r="C64">
        <v>116.9</v>
      </c>
      <c r="D64" s="1">
        <v>5.8000000000000004E-34</v>
      </c>
      <c r="E64">
        <v>1</v>
      </c>
      <c r="I64" t="s">
        <v>62</v>
      </c>
    </row>
    <row r="65" spans="3:9" x14ac:dyDescent="0.25">
      <c r="C65">
        <v>116.7</v>
      </c>
      <c r="D65" s="1">
        <v>6.9999999999999997E-34</v>
      </c>
      <c r="E65">
        <v>1</v>
      </c>
      <c r="I65" t="s">
        <v>63</v>
      </c>
    </row>
    <row r="66" spans="3:9" x14ac:dyDescent="0.25">
      <c r="C66">
        <v>116.6</v>
      </c>
      <c r="D66" s="1">
        <v>7.5000000000000004E-34</v>
      </c>
      <c r="E66">
        <v>1</v>
      </c>
      <c r="I66" t="s">
        <v>64</v>
      </c>
    </row>
    <row r="67" spans="3:9" x14ac:dyDescent="0.25">
      <c r="C67">
        <v>116.2</v>
      </c>
      <c r="D67" s="1">
        <v>9.6999999999999994E-34</v>
      </c>
      <c r="E67">
        <v>1</v>
      </c>
      <c r="I67" t="s">
        <v>65</v>
      </c>
    </row>
    <row r="68" spans="3:9" x14ac:dyDescent="0.25">
      <c r="C68">
        <v>114.6</v>
      </c>
      <c r="D68" s="1">
        <v>2.7999999999999999E-33</v>
      </c>
      <c r="E68">
        <v>1</v>
      </c>
      <c r="I68" t="s">
        <v>66</v>
      </c>
    </row>
    <row r="69" spans="3:9" x14ac:dyDescent="0.25">
      <c r="C69">
        <v>114.3</v>
      </c>
      <c r="D69" s="1">
        <v>3.6000000000000003E-33</v>
      </c>
      <c r="E69">
        <v>1</v>
      </c>
      <c r="I69" t="s">
        <v>67</v>
      </c>
    </row>
    <row r="70" spans="3:9" x14ac:dyDescent="0.25">
      <c r="C70">
        <v>113.9</v>
      </c>
      <c r="D70" s="1">
        <v>4.5999999999999997E-33</v>
      </c>
      <c r="E70">
        <v>1</v>
      </c>
      <c r="I70" t="s">
        <v>68</v>
      </c>
    </row>
    <row r="71" spans="3:9" x14ac:dyDescent="0.25">
      <c r="C71">
        <v>113.8</v>
      </c>
      <c r="D71" s="1">
        <v>5.1999999999999999E-33</v>
      </c>
      <c r="E71">
        <v>1</v>
      </c>
      <c r="I71" t="s">
        <v>69</v>
      </c>
    </row>
    <row r="72" spans="3:9" x14ac:dyDescent="0.25">
      <c r="C72">
        <v>113.7</v>
      </c>
      <c r="D72" s="1">
        <v>5.5E-33</v>
      </c>
      <c r="E72">
        <v>1</v>
      </c>
      <c r="I72" t="s">
        <v>70</v>
      </c>
    </row>
    <row r="73" spans="3:9" x14ac:dyDescent="0.25">
      <c r="C73">
        <v>112</v>
      </c>
      <c r="D73" s="1">
        <v>1.8E-32</v>
      </c>
      <c r="E73">
        <v>1</v>
      </c>
      <c r="I73" t="s">
        <v>71</v>
      </c>
    </row>
    <row r="74" spans="3:9" x14ac:dyDescent="0.25">
      <c r="C74">
        <v>110.9</v>
      </c>
      <c r="D74" s="1">
        <v>3.7E-32</v>
      </c>
      <c r="E74">
        <v>1</v>
      </c>
      <c r="I74" t="s">
        <v>72</v>
      </c>
    </row>
    <row r="75" spans="3:9" x14ac:dyDescent="0.25">
      <c r="C75">
        <v>106.5</v>
      </c>
      <c r="D75" s="1">
        <v>7.8999999999999996E-31</v>
      </c>
      <c r="E75">
        <v>1</v>
      </c>
      <c r="I75" t="s">
        <v>73</v>
      </c>
    </row>
    <row r="76" spans="3:9" x14ac:dyDescent="0.25">
      <c r="C76">
        <v>105.1</v>
      </c>
      <c r="D76" s="1">
        <v>2.1000000000000002E-30</v>
      </c>
      <c r="E76">
        <v>1</v>
      </c>
      <c r="I76" t="s">
        <v>74</v>
      </c>
    </row>
    <row r="77" spans="3:9" x14ac:dyDescent="0.25">
      <c r="C77">
        <v>104.7</v>
      </c>
      <c r="D77" s="1">
        <v>2.7999999999999999E-30</v>
      </c>
      <c r="E77">
        <v>1</v>
      </c>
      <c r="I77" t="s">
        <v>75</v>
      </c>
    </row>
    <row r="78" spans="3:9" x14ac:dyDescent="0.25">
      <c r="C78">
        <v>102.8</v>
      </c>
      <c r="D78" s="1">
        <v>9.9999999999999994E-30</v>
      </c>
      <c r="E78">
        <v>1</v>
      </c>
      <c r="I78" t="s">
        <v>76</v>
      </c>
    </row>
    <row r="79" spans="3:9" x14ac:dyDescent="0.25">
      <c r="C79">
        <v>99.5</v>
      </c>
      <c r="D79" s="1">
        <v>1.1E-28</v>
      </c>
      <c r="E79">
        <v>1</v>
      </c>
      <c r="I79" t="s">
        <v>77</v>
      </c>
    </row>
    <row r="80" spans="3:9" x14ac:dyDescent="0.25">
      <c r="C80">
        <v>96.9</v>
      </c>
      <c r="D80" s="1">
        <v>6.3999999999999996E-28</v>
      </c>
      <c r="E80">
        <v>1</v>
      </c>
      <c r="I80" t="s">
        <v>78</v>
      </c>
    </row>
    <row r="81" spans="3:9" x14ac:dyDescent="0.25">
      <c r="C81">
        <v>95.3</v>
      </c>
      <c r="D81" s="1">
        <v>1.9E-27</v>
      </c>
      <c r="E81">
        <v>1</v>
      </c>
      <c r="I81" t="s">
        <v>79</v>
      </c>
    </row>
    <row r="82" spans="3:9" x14ac:dyDescent="0.25">
      <c r="C82">
        <v>88.2</v>
      </c>
      <c r="D82" s="1">
        <v>2.4999999999999998E-25</v>
      </c>
      <c r="E82">
        <v>1</v>
      </c>
      <c r="I82" t="s">
        <v>80</v>
      </c>
    </row>
    <row r="83" spans="3:9" x14ac:dyDescent="0.25">
      <c r="C83">
        <v>85.2</v>
      </c>
      <c r="D83" s="1">
        <v>2.0999999999999999E-24</v>
      </c>
      <c r="E83">
        <v>1</v>
      </c>
      <c r="I83" t="s">
        <v>81</v>
      </c>
    </row>
    <row r="84" spans="3:9" x14ac:dyDescent="0.25">
      <c r="C84">
        <v>82.7</v>
      </c>
      <c r="D84" s="1">
        <v>1.1E-23</v>
      </c>
      <c r="E84">
        <v>1</v>
      </c>
      <c r="I84" t="s">
        <v>82</v>
      </c>
    </row>
    <row r="85" spans="3:9" x14ac:dyDescent="0.25">
      <c r="C85">
        <v>78.8</v>
      </c>
      <c r="D85" s="1">
        <v>1.6999999999999999E-22</v>
      </c>
      <c r="E85">
        <v>1</v>
      </c>
      <c r="I85" t="s">
        <v>83</v>
      </c>
    </row>
    <row r="86" spans="3:9" x14ac:dyDescent="0.25">
      <c r="C86">
        <v>75.900000000000006</v>
      </c>
      <c r="D86" s="1">
        <v>1.3000000000000001E-21</v>
      </c>
      <c r="E86">
        <v>1</v>
      </c>
      <c r="I86" t="s">
        <v>84</v>
      </c>
    </row>
    <row r="87" spans="3:9" x14ac:dyDescent="0.25">
      <c r="C87">
        <v>74.900000000000006</v>
      </c>
      <c r="D87" s="1">
        <v>2.7000000000000001E-21</v>
      </c>
      <c r="E87">
        <v>1</v>
      </c>
      <c r="I87" t="s">
        <v>85</v>
      </c>
    </row>
    <row r="88" spans="3:9" x14ac:dyDescent="0.25">
      <c r="C88">
        <v>69.3</v>
      </c>
      <c r="D88" s="1">
        <v>1.3000000000000001E-19</v>
      </c>
      <c r="E88">
        <v>1</v>
      </c>
      <c r="I88" t="s">
        <v>86</v>
      </c>
    </row>
    <row r="89" spans="3:9" x14ac:dyDescent="0.25">
      <c r="C89">
        <v>66.7</v>
      </c>
      <c r="D89" s="1">
        <v>7.4999999999999996E-19</v>
      </c>
      <c r="E89">
        <v>1</v>
      </c>
      <c r="I89" t="s">
        <v>87</v>
      </c>
    </row>
    <row r="90" spans="3:9" x14ac:dyDescent="0.25">
      <c r="C90">
        <v>64.8</v>
      </c>
      <c r="D90" s="1">
        <v>2.8000000000000001E-18</v>
      </c>
      <c r="E90">
        <v>1</v>
      </c>
      <c r="I90" t="s">
        <v>88</v>
      </c>
    </row>
    <row r="91" spans="3:9" x14ac:dyDescent="0.25">
      <c r="C91">
        <v>49.3</v>
      </c>
      <c r="D91" s="1">
        <v>1.3E-13</v>
      </c>
      <c r="E91">
        <v>1</v>
      </c>
      <c r="I91" t="s">
        <v>89</v>
      </c>
    </row>
    <row r="92" spans="3:9" x14ac:dyDescent="0.25">
      <c r="C92">
        <v>31.5</v>
      </c>
      <c r="D92" s="1">
        <v>2.5000000000000001E-11</v>
      </c>
      <c r="E92">
        <v>1</v>
      </c>
      <c r="I92" t="s">
        <v>90</v>
      </c>
    </row>
    <row r="93" spans="3:9" x14ac:dyDescent="0.25">
      <c r="C93">
        <v>26</v>
      </c>
      <c r="D93" s="1">
        <v>7.1E-11</v>
      </c>
      <c r="E93">
        <v>1</v>
      </c>
      <c r="I93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topLeftCell="A5" workbookViewId="0">
      <selection activeCell="A5" sqref="A5:A21"/>
    </sheetView>
  </sheetViews>
  <sheetFormatPr defaultRowHeight="15" x14ac:dyDescent="0.25"/>
  <cols>
    <col min="1" max="1" width="84.7109375" bestFit="1" customWidth="1"/>
  </cols>
  <sheetData>
    <row r="1" spans="1:1" x14ac:dyDescent="0.25">
      <c r="A1" t="s">
        <v>98</v>
      </c>
    </row>
    <row r="2" spans="1:1" x14ac:dyDescent="0.25">
      <c r="A2" t="s">
        <v>101</v>
      </c>
    </row>
    <row r="3" spans="1:1" x14ac:dyDescent="0.25">
      <c r="A3" t="s">
        <v>104</v>
      </c>
    </row>
    <row r="4" spans="1:1" x14ac:dyDescent="0.25">
      <c r="A4" t="s">
        <v>107</v>
      </c>
    </row>
    <row r="5" spans="1:1" x14ac:dyDescent="0.25">
      <c r="A5" t="s">
        <v>110</v>
      </c>
    </row>
    <row r="6" spans="1:1" x14ac:dyDescent="0.25">
      <c r="A6" t="s">
        <v>113</v>
      </c>
    </row>
    <row r="7" spans="1:1" x14ac:dyDescent="0.25">
      <c r="A7" t="s">
        <v>116</v>
      </c>
    </row>
    <row r="8" spans="1:1" x14ac:dyDescent="0.25">
      <c r="A8" t="s">
        <v>119</v>
      </c>
    </row>
    <row r="9" spans="1:1" x14ac:dyDescent="0.25">
      <c r="A9" t="s">
        <v>122</v>
      </c>
    </row>
    <row r="10" spans="1:1" x14ac:dyDescent="0.25">
      <c r="A10" t="s">
        <v>125</v>
      </c>
    </row>
    <row r="11" spans="1:1" x14ac:dyDescent="0.25">
      <c r="A11" t="s">
        <v>128</v>
      </c>
    </row>
    <row r="12" spans="1:1" x14ac:dyDescent="0.25">
      <c r="A12" t="s">
        <v>131</v>
      </c>
    </row>
    <row r="13" spans="1:1" x14ac:dyDescent="0.25">
      <c r="A13" t="s">
        <v>134</v>
      </c>
    </row>
    <row r="14" spans="1:1" x14ac:dyDescent="0.25">
      <c r="A14" t="s">
        <v>137</v>
      </c>
    </row>
    <row r="15" spans="1:1" x14ac:dyDescent="0.25">
      <c r="A15" t="s">
        <v>140</v>
      </c>
    </row>
    <row r="16" spans="1:1" x14ac:dyDescent="0.25">
      <c r="A16" t="s">
        <v>143</v>
      </c>
    </row>
    <row r="17" spans="1:1" x14ac:dyDescent="0.25">
      <c r="A17" t="s">
        <v>92</v>
      </c>
    </row>
    <row r="18" spans="1:1" x14ac:dyDescent="0.25">
      <c r="A18" t="s">
        <v>95</v>
      </c>
    </row>
    <row r="19" spans="1:1" x14ac:dyDescent="0.25">
      <c r="A19" t="s">
        <v>146</v>
      </c>
    </row>
    <row r="20" spans="1:1" x14ac:dyDescent="0.25">
      <c r="A20" t="s">
        <v>149</v>
      </c>
    </row>
    <row r="21" spans="1:1" x14ac:dyDescent="0.25">
      <c r="A21" t="s">
        <v>152</v>
      </c>
    </row>
    <row r="22" spans="1:1" x14ac:dyDescent="0.25">
      <c r="A22" t="s">
        <v>142</v>
      </c>
    </row>
    <row r="23" spans="1:1" x14ac:dyDescent="0.25">
      <c r="A23" t="s">
        <v>106</v>
      </c>
    </row>
    <row r="24" spans="1:1" x14ac:dyDescent="0.25">
      <c r="A24" t="s">
        <v>154</v>
      </c>
    </row>
    <row r="25" spans="1:1" x14ac:dyDescent="0.25">
      <c r="A25" t="s">
        <v>150</v>
      </c>
    </row>
    <row r="26" spans="1:1" x14ac:dyDescent="0.25">
      <c r="A26" t="s">
        <v>112</v>
      </c>
    </row>
    <row r="27" spans="1:1" x14ac:dyDescent="0.25">
      <c r="A27" t="s">
        <v>118</v>
      </c>
    </row>
    <row r="28" spans="1:1" x14ac:dyDescent="0.25">
      <c r="A28" t="s">
        <v>100</v>
      </c>
    </row>
    <row r="29" spans="1:1" x14ac:dyDescent="0.25">
      <c r="A29" t="s">
        <v>97</v>
      </c>
    </row>
    <row r="30" spans="1:1" x14ac:dyDescent="0.25">
      <c r="A30" t="s">
        <v>130</v>
      </c>
    </row>
    <row r="31" spans="1:1" x14ac:dyDescent="0.25">
      <c r="A31" t="s">
        <v>136</v>
      </c>
    </row>
    <row r="32" spans="1:1" x14ac:dyDescent="0.25">
      <c r="A32" t="s">
        <v>124</v>
      </c>
    </row>
    <row r="33" spans="1:1" x14ac:dyDescent="0.25">
      <c r="A33" t="s">
        <v>127</v>
      </c>
    </row>
    <row r="34" spans="1:1" x14ac:dyDescent="0.25">
      <c r="A34" t="s">
        <v>139</v>
      </c>
    </row>
    <row r="35" spans="1:1" x14ac:dyDescent="0.25">
      <c r="A35" t="s">
        <v>109</v>
      </c>
    </row>
    <row r="36" spans="1:1" x14ac:dyDescent="0.25">
      <c r="A36" t="s">
        <v>133</v>
      </c>
    </row>
    <row r="37" spans="1:1" x14ac:dyDescent="0.25">
      <c r="A37" t="s">
        <v>103</v>
      </c>
    </row>
    <row r="38" spans="1:1" x14ac:dyDescent="0.25">
      <c r="A38" t="s">
        <v>151</v>
      </c>
    </row>
    <row r="39" spans="1:1" x14ac:dyDescent="0.25">
      <c r="A39" t="s">
        <v>115</v>
      </c>
    </row>
    <row r="40" spans="1:1" x14ac:dyDescent="0.25">
      <c r="A40" t="s">
        <v>141</v>
      </c>
    </row>
    <row r="41" spans="1:1" x14ac:dyDescent="0.25">
      <c r="A41" t="s">
        <v>147</v>
      </c>
    </row>
    <row r="42" spans="1:1" x14ac:dyDescent="0.25">
      <c r="A42" t="s">
        <v>120</v>
      </c>
    </row>
    <row r="43" spans="1:1" x14ac:dyDescent="0.25">
      <c r="A43" t="s">
        <v>111</v>
      </c>
    </row>
    <row r="44" spans="1:1" x14ac:dyDescent="0.25">
      <c r="A44" t="s">
        <v>96</v>
      </c>
    </row>
    <row r="45" spans="1:1" x14ac:dyDescent="0.25">
      <c r="A45" t="s">
        <v>108</v>
      </c>
    </row>
    <row r="46" spans="1:1" x14ac:dyDescent="0.25">
      <c r="A46" t="s">
        <v>114</v>
      </c>
    </row>
    <row r="47" spans="1:1" x14ac:dyDescent="0.25">
      <c r="A47" t="s">
        <v>117</v>
      </c>
    </row>
    <row r="48" spans="1:1" x14ac:dyDescent="0.25">
      <c r="A48" t="s">
        <v>144</v>
      </c>
    </row>
    <row r="49" spans="1:1" x14ac:dyDescent="0.25">
      <c r="A49" t="s">
        <v>129</v>
      </c>
    </row>
    <row r="50" spans="1:1" x14ac:dyDescent="0.25">
      <c r="A50" t="s">
        <v>132</v>
      </c>
    </row>
    <row r="51" spans="1:1" x14ac:dyDescent="0.25">
      <c r="A51" t="s">
        <v>121</v>
      </c>
    </row>
    <row r="52" spans="1:1" x14ac:dyDescent="0.25">
      <c r="A52" t="s">
        <v>145</v>
      </c>
    </row>
    <row r="53" spans="1:1" x14ac:dyDescent="0.25">
      <c r="A53" t="s">
        <v>148</v>
      </c>
    </row>
    <row r="54" spans="1:1" x14ac:dyDescent="0.25">
      <c r="A54" t="s">
        <v>135</v>
      </c>
    </row>
    <row r="55" spans="1:1" x14ac:dyDescent="0.25">
      <c r="A55" t="s">
        <v>93</v>
      </c>
    </row>
    <row r="56" spans="1:1" x14ac:dyDescent="0.25">
      <c r="A56" t="s">
        <v>153</v>
      </c>
    </row>
    <row r="57" spans="1:1" x14ac:dyDescent="0.25">
      <c r="A57" t="s">
        <v>99</v>
      </c>
    </row>
    <row r="58" spans="1:1" x14ac:dyDescent="0.25">
      <c r="A58" t="s">
        <v>102</v>
      </c>
    </row>
    <row r="59" spans="1:1" x14ac:dyDescent="0.25">
      <c r="A59" t="s">
        <v>126</v>
      </c>
    </row>
    <row r="60" spans="1:1" x14ac:dyDescent="0.25">
      <c r="A60" t="s">
        <v>138</v>
      </c>
    </row>
    <row r="61" spans="1:1" x14ac:dyDescent="0.25">
      <c r="A61" t="s">
        <v>94</v>
      </c>
    </row>
    <row r="62" spans="1:1" x14ac:dyDescent="0.25">
      <c r="A62" t="s">
        <v>105</v>
      </c>
    </row>
    <row r="63" spans="1:1" x14ac:dyDescent="0.25">
      <c r="A63" t="s">
        <v>123</v>
      </c>
    </row>
  </sheetData>
  <sortState ref="A1:A63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2"/>
  <sheetViews>
    <sheetView tabSelected="1" topLeftCell="C81" zoomScaleNormal="100" workbookViewId="0">
      <selection activeCell="M23" sqref="M23"/>
    </sheetView>
  </sheetViews>
  <sheetFormatPr defaultRowHeight="15" x14ac:dyDescent="0.25"/>
  <cols>
    <col min="1" max="1" width="13.28515625" bestFit="1" customWidth="1"/>
    <col min="2" max="2" width="14.140625" bestFit="1" customWidth="1"/>
    <col min="4" max="4" width="28.7109375" bestFit="1" customWidth="1"/>
    <col min="5" max="5" width="21.140625" customWidth="1"/>
    <col min="7" max="7" width="9.140625" style="3"/>
    <col min="9" max="9" width="10.28515625" bestFit="1" customWidth="1"/>
  </cols>
  <sheetData>
    <row r="1" spans="1:9" x14ac:dyDescent="0.25">
      <c r="D1" t="s">
        <v>175</v>
      </c>
      <c r="E1" t="s">
        <v>174</v>
      </c>
      <c r="H1" t="s">
        <v>172</v>
      </c>
      <c r="I1" t="s">
        <v>173</v>
      </c>
    </row>
    <row r="2" spans="1:9" x14ac:dyDescent="0.25">
      <c r="A2" t="s">
        <v>290</v>
      </c>
      <c r="B2" s="2" t="s">
        <v>176</v>
      </c>
      <c r="C2" s="1">
        <v>2.6000000000000001E-50</v>
      </c>
      <c r="D2">
        <v>1</v>
      </c>
      <c r="E2">
        <v>0</v>
      </c>
      <c r="G2" s="3">
        <v>0</v>
      </c>
      <c r="H2">
        <f>1-(COUNTIF(G3:$GS882,"=0")/COUNTIF($G$2:$G$882,"=0"))</f>
        <v>-0.11953727506426737</v>
      </c>
      <c r="I2">
        <f>COUNTIF($G$1:G3,"=1")/COUNTIF($G$2:$G$882,"=1")</f>
        <v>0</v>
      </c>
    </row>
    <row r="3" spans="1:9" x14ac:dyDescent="0.25">
      <c r="A3" t="s">
        <v>270</v>
      </c>
      <c r="B3" s="2" t="s">
        <v>177</v>
      </c>
      <c r="C3" s="1">
        <v>4E-50</v>
      </c>
      <c r="D3">
        <v>1</v>
      </c>
      <c r="E3" t="e">
        <f>VLOOKUP(B3,$A$3:$D$882,4.1)</f>
        <v>#N/A</v>
      </c>
      <c r="F3" t="b">
        <f>ISNUMBER(E3)</f>
        <v>0</v>
      </c>
      <c r="G3" s="3">
        <f>IF(F3,1,0)</f>
        <v>0</v>
      </c>
      <c r="H3">
        <f>1-(COUNTIF(G4:$GS883,"=0")/COUNTIF($G$2:$G$882,"=0"))</f>
        <v>-0.11696658097686385</v>
      </c>
      <c r="I3">
        <f>COUNTIF($G$2:G3,"=1")/COUNTIF($G$2:$G$882,"=1")</f>
        <v>0</v>
      </c>
    </row>
    <row r="4" spans="1:9" x14ac:dyDescent="0.25">
      <c r="A4" t="s">
        <v>233</v>
      </c>
      <c r="B4" s="2" t="s">
        <v>178</v>
      </c>
      <c r="C4" s="1">
        <v>1.2E-48</v>
      </c>
      <c r="D4">
        <v>1</v>
      </c>
      <c r="E4" t="e">
        <f>VLOOKUP(B4,$A$3:$D$882,4.1)</f>
        <v>#N/A</v>
      </c>
      <c r="G4" s="3">
        <f>IF(F4,1,0)</f>
        <v>0</v>
      </c>
      <c r="H4">
        <f>1-(COUNTIF(G5:$GS884,"=0")/COUNTIF($G$2:$G$882,"=0"))</f>
        <v>-0.11439588688946012</v>
      </c>
      <c r="I4">
        <f>COUNTIF($G$2:G4,"=1")/COUNTIF($G$2:$G$882,"=1")</f>
        <v>0</v>
      </c>
    </row>
    <row r="5" spans="1:9" x14ac:dyDescent="0.25">
      <c r="A5" t="s">
        <v>1254</v>
      </c>
      <c r="B5" s="2" t="s">
        <v>179</v>
      </c>
      <c r="C5" s="1">
        <v>2.0999999999999999E-48</v>
      </c>
      <c r="D5">
        <v>1</v>
      </c>
      <c r="E5" t="e">
        <f>VLOOKUP(B5,$A$3:$D$882,4.1)</f>
        <v>#N/A</v>
      </c>
      <c r="G5" s="3">
        <f>IF(F5,1,0)</f>
        <v>0</v>
      </c>
      <c r="H5">
        <f>1-(COUNTIF(G6:$GS885,"=0")/COUNTIF($G$2:$G$882,"=0"))</f>
        <v>-0.11182519280205661</v>
      </c>
      <c r="I5">
        <f>COUNTIF($G$2:G5,"=1")/COUNTIF($G$2:$G$882,"=1")</f>
        <v>0</v>
      </c>
    </row>
    <row r="6" spans="1:9" x14ac:dyDescent="0.25">
      <c r="A6" t="s">
        <v>1255</v>
      </c>
      <c r="B6" s="2" t="s">
        <v>180</v>
      </c>
      <c r="C6" s="1">
        <v>3.9999999999999999E-48</v>
      </c>
      <c r="D6">
        <v>1</v>
      </c>
      <c r="E6" t="e">
        <f>VLOOKUP(B6,$A$3:$D$882,4.1)</f>
        <v>#N/A</v>
      </c>
      <c r="G6" s="3">
        <f>IF(F6,1,0)</f>
        <v>0</v>
      </c>
      <c r="H6">
        <f>1-(COUNTIF(G7:$GS886,"=0")/COUNTIF($G$2:$G$882,"=0"))</f>
        <v>-0.10925449871465287</v>
      </c>
      <c r="I6">
        <f>COUNTIF($G$2:G6,"=1")/COUNTIF($G$2:$G$882,"=1")</f>
        <v>0</v>
      </c>
    </row>
    <row r="7" spans="1:9" x14ac:dyDescent="0.25">
      <c r="A7" t="s">
        <v>1256</v>
      </c>
      <c r="B7" s="2" t="s">
        <v>181</v>
      </c>
      <c r="C7" s="1">
        <v>5.6999999999999997E-48</v>
      </c>
      <c r="D7">
        <v>1</v>
      </c>
      <c r="E7" t="e">
        <f>VLOOKUP(B7,$A$3:$D$882,4.1)</f>
        <v>#N/A</v>
      </c>
      <c r="G7" s="3">
        <f>IF(F7,1,0)</f>
        <v>0</v>
      </c>
      <c r="H7">
        <f>1-(COUNTIF(G8:$GS887,"=0")/COUNTIF($G$2:$G$882,"=0"))</f>
        <v>-0.10668380462724936</v>
      </c>
      <c r="I7">
        <f>COUNTIF($G$2:G7,"=1")/COUNTIF($G$2:$G$882,"=1")</f>
        <v>0</v>
      </c>
    </row>
    <row r="8" spans="1:9" x14ac:dyDescent="0.25">
      <c r="A8" t="s">
        <v>336</v>
      </c>
      <c r="B8" s="2" t="s">
        <v>182</v>
      </c>
      <c r="C8" s="1">
        <v>6.2000000000000003E-48</v>
      </c>
      <c r="D8">
        <v>1</v>
      </c>
      <c r="E8" t="e">
        <f>VLOOKUP(B8,$A$3:$D$882,4.1)</f>
        <v>#N/A</v>
      </c>
      <c r="G8" s="3">
        <f>IF(F8,1,0)</f>
        <v>0</v>
      </c>
      <c r="H8">
        <f>1-(COUNTIF(G9:$GS888,"=0")/COUNTIF($G$2:$G$882,"=0"))</f>
        <v>-0.10411311053984584</v>
      </c>
      <c r="I8">
        <f>COUNTIF($G$2:G8,"=1")/COUNTIF($G$2:$G$882,"=1")</f>
        <v>0</v>
      </c>
    </row>
    <row r="9" spans="1:9" x14ac:dyDescent="0.25">
      <c r="A9" t="s">
        <v>350</v>
      </c>
      <c r="B9" s="2" t="s">
        <v>183</v>
      </c>
      <c r="C9" s="1">
        <v>9.6999999999999996E-48</v>
      </c>
      <c r="D9">
        <v>1</v>
      </c>
      <c r="E9" t="e">
        <f>VLOOKUP(B9,$A$3:$D$882,4.1)</f>
        <v>#N/A</v>
      </c>
      <c r="G9" s="3">
        <f>IF(F9,1,0)</f>
        <v>0</v>
      </c>
      <c r="H9">
        <f>1-(COUNTIF(G10:$GS889,"=0")/COUNTIF($G$2:$G$882,"=0"))</f>
        <v>-0.10154241645244211</v>
      </c>
      <c r="I9">
        <f>COUNTIF($G$2:G9,"=1")/COUNTIF($G$2:$G$882,"=1")</f>
        <v>0</v>
      </c>
    </row>
    <row r="10" spans="1:9" x14ac:dyDescent="0.25">
      <c r="A10" t="s">
        <v>328</v>
      </c>
      <c r="B10" s="2" t="s">
        <v>184</v>
      </c>
      <c r="C10" s="1">
        <v>1.6E-47</v>
      </c>
      <c r="D10">
        <v>1</v>
      </c>
      <c r="E10" t="e">
        <f>VLOOKUP(B10,$A$3:$D$882,4.1)</f>
        <v>#N/A</v>
      </c>
      <c r="G10" s="3">
        <f>IF(F10,1,0)</f>
        <v>0</v>
      </c>
      <c r="H10">
        <f>1-(COUNTIF(G11:$GS890,"=0")/COUNTIF($G$2:$G$882,"=0"))</f>
        <v>-9.8971722365038595E-2</v>
      </c>
      <c r="I10">
        <f>COUNTIF($G$2:G10,"=1")/COUNTIF($G$2:$G$882,"=1")</f>
        <v>0</v>
      </c>
    </row>
    <row r="11" spans="1:9" x14ac:dyDescent="0.25">
      <c r="A11" t="s">
        <v>345</v>
      </c>
      <c r="B11" s="2" t="s">
        <v>185</v>
      </c>
      <c r="C11" s="1">
        <v>2.2999999999999998E-47</v>
      </c>
      <c r="D11">
        <v>1</v>
      </c>
      <c r="E11" t="e">
        <f>VLOOKUP(B11,$A$3:$D$882,4.1)</f>
        <v>#N/A</v>
      </c>
      <c r="G11" s="3">
        <f>IF(F11,1,0)</f>
        <v>0</v>
      </c>
      <c r="H11">
        <f>1-(COUNTIF(G12:$GS891,"=0")/COUNTIF($G$2:$G$882,"=0"))</f>
        <v>-9.6401028277634859E-2</v>
      </c>
      <c r="I11">
        <f>COUNTIF($G$2:G11,"=1")/COUNTIF($G$2:$G$882,"=1")</f>
        <v>0</v>
      </c>
    </row>
    <row r="12" spans="1:9" x14ac:dyDescent="0.25">
      <c r="A12" t="s">
        <v>353</v>
      </c>
      <c r="B12" s="2" t="s">
        <v>186</v>
      </c>
      <c r="C12" s="1">
        <v>3.1999999999999999E-47</v>
      </c>
      <c r="D12">
        <v>1</v>
      </c>
      <c r="E12" t="e">
        <f>VLOOKUP(B12,$A$3:$D$882,4.1)</f>
        <v>#N/A</v>
      </c>
      <c r="G12" s="3">
        <f>IF(F12,1,0)</f>
        <v>0</v>
      </c>
      <c r="H12">
        <f>1-(COUNTIF(G13:$GS892,"=0")/COUNTIF($G$2:$G$882,"=0"))</f>
        <v>-9.3830334190231346E-2</v>
      </c>
      <c r="I12">
        <f>COUNTIF($G$2:G12,"=1")/COUNTIF($G$2:$G$882,"=1")</f>
        <v>0</v>
      </c>
    </row>
    <row r="13" spans="1:9" x14ac:dyDescent="0.25">
      <c r="A13" t="s">
        <v>1257</v>
      </c>
      <c r="B13" s="2" t="s">
        <v>187</v>
      </c>
      <c r="C13" s="1">
        <v>3.5999999999999999E-47</v>
      </c>
      <c r="D13">
        <v>1</v>
      </c>
      <c r="E13" t="e">
        <f>VLOOKUP(B13,$A$3:$D$882,4.1)</f>
        <v>#N/A</v>
      </c>
      <c r="G13" s="3">
        <f>IF(F13,1,0)</f>
        <v>0</v>
      </c>
      <c r="H13">
        <f>1-(COUNTIF(G14:$GS893,"=0")/COUNTIF($G$2:$G$882,"=0"))</f>
        <v>-9.1259640102827833E-2</v>
      </c>
      <c r="I13">
        <f>COUNTIF($G$2:G13,"=1")/COUNTIF($G$2:$G$882,"=1")</f>
        <v>0</v>
      </c>
    </row>
    <row r="14" spans="1:9" x14ac:dyDescent="0.25">
      <c r="A14" t="s">
        <v>220</v>
      </c>
      <c r="B14" s="2" t="s">
        <v>188</v>
      </c>
      <c r="C14" s="1">
        <v>3.7E-47</v>
      </c>
      <c r="D14">
        <v>1</v>
      </c>
      <c r="E14" t="e">
        <f>VLOOKUP(B14,$A$3:$D$882,4.1)</f>
        <v>#N/A</v>
      </c>
      <c r="G14" s="3">
        <f>IF(F14,1,0)</f>
        <v>0</v>
      </c>
      <c r="H14">
        <f>1-(COUNTIF(G15:$GS894,"=0")/COUNTIF($G$2:$G$882,"=0"))</f>
        <v>-8.8688946015424097E-2</v>
      </c>
      <c r="I14">
        <f>COUNTIF($G$2:G14,"=1")/COUNTIF($G$2:$G$882,"=1")</f>
        <v>0</v>
      </c>
    </row>
    <row r="15" spans="1:9" x14ac:dyDescent="0.25">
      <c r="A15" t="s">
        <v>1258</v>
      </c>
      <c r="B15" s="2" t="s">
        <v>189</v>
      </c>
      <c r="C15" s="1">
        <v>2.4000000000000001E-46</v>
      </c>
      <c r="D15">
        <v>1</v>
      </c>
      <c r="E15" t="e">
        <f>VLOOKUP(B15,$A$3:$D$882,4.1)</f>
        <v>#N/A</v>
      </c>
      <c r="G15" s="3">
        <f>IF(F15,1,0)</f>
        <v>0</v>
      </c>
      <c r="H15">
        <f>1-(COUNTIF(G16:$GS895,"=0")/COUNTIF($G$2:$G$882,"=0"))</f>
        <v>-8.6118251928020584E-2</v>
      </c>
      <c r="I15">
        <f>COUNTIF($G$2:G15,"=1")/COUNTIF($G$2:$G$882,"=1")</f>
        <v>0</v>
      </c>
    </row>
    <row r="16" spans="1:9" x14ac:dyDescent="0.25">
      <c r="A16" t="s">
        <v>1259</v>
      </c>
      <c r="B16" s="2" t="s">
        <v>190</v>
      </c>
      <c r="C16" s="1">
        <v>2.9999999999999999E-46</v>
      </c>
      <c r="D16">
        <v>1</v>
      </c>
      <c r="E16" t="e">
        <f>VLOOKUP(B16,$A$3:$D$882,4.1)</f>
        <v>#N/A</v>
      </c>
      <c r="G16" s="3">
        <f>IF(F16,1,0)</f>
        <v>0</v>
      </c>
      <c r="H16">
        <f>1-(COUNTIF(G17:$GS896,"=0")/COUNTIF($G$2:$G$882,"=0"))</f>
        <v>-8.354755784061707E-2</v>
      </c>
      <c r="I16">
        <f>COUNTIF($G$2:G16,"=1")/COUNTIF($G$2:$G$882,"=1")</f>
        <v>0</v>
      </c>
    </row>
    <row r="17" spans="1:9" x14ac:dyDescent="0.25">
      <c r="A17" t="s">
        <v>1260</v>
      </c>
      <c r="B17" s="2" t="s">
        <v>191</v>
      </c>
      <c r="C17" s="1">
        <v>3.4E-46</v>
      </c>
      <c r="D17">
        <v>1</v>
      </c>
      <c r="E17" t="e">
        <f>VLOOKUP(B17,$A$3:$D$882,4.1)</f>
        <v>#N/A</v>
      </c>
      <c r="G17" s="3">
        <f>IF(F17,1,0)</f>
        <v>0</v>
      </c>
      <c r="H17">
        <f>1-(COUNTIF(G18:$GS897,"=0")/COUNTIF($G$2:$G$882,"=0"))</f>
        <v>-8.0976863753213335E-2</v>
      </c>
      <c r="I17">
        <f>COUNTIF($G$2:G17,"=1")/COUNTIF($G$2:$G$882,"=1")</f>
        <v>0</v>
      </c>
    </row>
    <row r="18" spans="1:9" x14ac:dyDescent="0.25">
      <c r="A18" t="s">
        <v>1261</v>
      </c>
      <c r="B18" s="2" t="s">
        <v>192</v>
      </c>
      <c r="C18" s="1">
        <v>4.4000000000000002E-46</v>
      </c>
      <c r="D18">
        <v>1</v>
      </c>
      <c r="E18" t="e">
        <f>VLOOKUP(B18,$A$3:$D$882,4.1)</f>
        <v>#N/A</v>
      </c>
      <c r="G18" s="3">
        <f>IF(F18,1,0)</f>
        <v>0</v>
      </c>
      <c r="H18">
        <f>1-(COUNTIF(G19:$GS898,"=0")/COUNTIF($G$2:$G$882,"=0"))</f>
        <v>-7.8406169665809822E-2</v>
      </c>
      <c r="I18">
        <f>COUNTIF($G$2:G18,"=1")/COUNTIF($G$2:$G$882,"=1")</f>
        <v>0</v>
      </c>
    </row>
    <row r="19" spans="1:9" x14ac:dyDescent="0.25">
      <c r="A19" t="s">
        <v>240</v>
      </c>
      <c r="B19" s="2" t="s">
        <v>193</v>
      </c>
      <c r="C19" s="1">
        <v>5.8000000000000001E-46</v>
      </c>
      <c r="D19">
        <v>1</v>
      </c>
      <c r="E19" t="e">
        <f>VLOOKUP(B19,$A$3:$D$882,4.1)</f>
        <v>#N/A</v>
      </c>
      <c r="G19" s="3">
        <f>IF(F19,1,0)</f>
        <v>0</v>
      </c>
      <c r="H19">
        <f>1-(COUNTIF(G20:$GS899,"=0")/COUNTIF($G$2:$G$882,"=0"))</f>
        <v>-7.5835475578406086E-2</v>
      </c>
      <c r="I19">
        <f>COUNTIF($G$2:G19,"=1")/COUNTIF($G$2:$G$882,"=1")</f>
        <v>0</v>
      </c>
    </row>
    <row r="20" spans="1:9" x14ac:dyDescent="0.25">
      <c r="A20" t="s">
        <v>193</v>
      </c>
      <c r="B20" s="2" t="s">
        <v>194</v>
      </c>
      <c r="C20" s="1">
        <v>9.9999999999999998E-46</v>
      </c>
      <c r="D20">
        <v>1</v>
      </c>
      <c r="E20" t="e">
        <f>VLOOKUP(B20,$A$3:$D$882,4.1)</f>
        <v>#N/A</v>
      </c>
      <c r="G20" s="3">
        <f>IF(F20,1,0)</f>
        <v>0</v>
      </c>
      <c r="H20">
        <f>1-(COUNTIF(G21:$GS900,"=0")/COUNTIF($G$2:$G$882,"=0"))</f>
        <v>-7.3264781491002573E-2</v>
      </c>
      <c r="I20">
        <f>COUNTIF($G$2:G20,"=1")/COUNTIF($G$2:$G$882,"=1")</f>
        <v>0</v>
      </c>
    </row>
    <row r="21" spans="1:9" x14ac:dyDescent="0.25">
      <c r="A21" t="s">
        <v>307</v>
      </c>
      <c r="B21" s="2" t="s">
        <v>195</v>
      </c>
      <c r="C21" s="1">
        <v>1.7E-45</v>
      </c>
      <c r="D21">
        <v>1</v>
      </c>
      <c r="E21" t="e">
        <f>VLOOKUP(B21,$A$3:$D$882,4.1)</f>
        <v>#N/A</v>
      </c>
      <c r="G21" s="3">
        <f>IF(F21,1,0)</f>
        <v>0</v>
      </c>
      <c r="H21">
        <f>1-(COUNTIF(G22:$GS901,"=0")/COUNTIF($G$2:$G$882,"=0"))</f>
        <v>-7.069408740359906E-2</v>
      </c>
      <c r="I21">
        <f>COUNTIF($G$2:G21,"=1")/COUNTIF($G$2:$G$882,"=1")</f>
        <v>0</v>
      </c>
    </row>
    <row r="22" spans="1:9" x14ac:dyDescent="0.25">
      <c r="A22" t="s">
        <v>1255</v>
      </c>
      <c r="B22" s="2" t="s">
        <v>196</v>
      </c>
      <c r="C22" s="1">
        <v>1.9E-45</v>
      </c>
      <c r="D22">
        <v>1</v>
      </c>
      <c r="E22" t="e">
        <f>VLOOKUP(B22,$A$3:$D$882,4.1)</f>
        <v>#N/A</v>
      </c>
      <c r="G22" s="3">
        <f>IF(F22,1,0)</f>
        <v>0</v>
      </c>
      <c r="H22">
        <f>1-(COUNTIF(G23:$GS902,"=0")/COUNTIF($G$2:$G$882,"=0"))</f>
        <v>-6.8123393316195324E-2</v>
      </c>
      <c r="I22">
        <f>COUNTIF($G$2:G22,"=1")/COUNTIF($G$2:$G$882,"=1")</f>
        <v>0</v>
      </c>
    </row>
    <row r="23" spans="1:9" x14ac:dyDescent="0.25">
      <c r="A23" t="s">
        <v>356</v>
      </c>
      <c r="B23" s="2" t="s">
        <v>197</v>
      </c>
      <c r="C23" s="1">
        <v>2.1999999999999999E-45</v>
      </c>
      <c r="D23">
        <v>1</v>
      </c>
      <c r="E23" t="e">
        <f>VLOOKUP(B23,$A$3:$D$882,4.1)</f>
        <v>#N/A</v>
      </c>
      <c r="G23" s="3">
        <f>IF(F23,1,0)</f>
        <v>0</v>
      </c>
      <c r="H23">
        <f>1-(COUNTIF(G24:$GS903,"=0")/COUNTIF($G$2:$G$882,"=0"))</f>
        <v>-6.5552699228791811E-2</v>
      </c>
      <c r="I23">
        <f>COUNTIF($G$2:G23,"=1")/COUNTIF($G$2:$G$882,"=1")</f>
        <v>0</v>
      </c>
    </row>
    <row r="24" spans="1:9" x14ac:dyDescent="0.25">
      <c r="A24" t="s">
        <v>1262</v>
      </c>
      <c r="B24" s="2" t="s">
        <v>198</v>
      </c>
      <c r="C24" s="1">
        <v>5.0999999999999997E-45</v>
      </c>
      <c r="D24">
        <v>1</v>
      </c>
      <c r="E24" t="e">
        <f>VLOOKUP(B24,$A$3:$D$882,4.1)</f>
        <v>#N/A</v>
      </c>
      <c r="G24" s="3">
        <f>IF(F24,1,0)</f>
        <v>0</v>
      </c>
      <c r="H24">
        <f>1-(COUNTIF(G25:$GS904,"=0")/COUNTIF($G$2:$G$882,"=0"))</f>
        <v>-6.2982005141388075E-2</v>
      </c>
      <c r="I24">
        <f>COUNTIF($G$2:G24,"=1")/COUNTIF($G$2:$G$882,"=1")</f>
        <v>0</v>
      </c>
    </row>
    <row r="25" spans="1:9" x14ac:dyDescent="0.25">
      <c r="A25" t="s">
        <v>1263</v>
      </c>
      <c r="B25" s="2" t="s">
        <v>199</v>
      </c>
      <c r="C25" s="1">
        <v>1.2E-44</v>
      </c>
      <c r="D25">
        <v>1</v>
      </c>
      <c r="E25" t="e">
        <f>VLOOKUP(B25,$A$3:$D$882,4.1)</f>
        <v>#N/A</v>
      </c>
      <c r="G25" s="3">
        <f>IF(F25,1,0)</f>
        <v>0</v>
      </c>
      <c r="H25">
        <f>1-(COUNTIF(G26:$GS905,"=0")/COUNTIF($G$2:$G$882,"=0"))</f>
        <v>-6.0411311053984562E-2</v>
      </c>
      <c r="I25">
        <f>COUNTIF($G$2:G25,"=1")/COUNTIF($G$2:$G$882,"=1")</f>
        <v>0</v>
      </c>
    </row>
    <row r="26" spans="1:9" x14ac:dyDescent="0.25">
      <c r="A26" t="s">
        <v>1264</v>
      </c>
      <c r="B26" s="2" t="s">
        <v>200</v>
      </c>
      <c r="C26" s="1">
        <v>1.2999999999999999E-44</v>
      </c>
      <c r="D26">
        <v>1</v>
      </c>
      <c r="E26" t="e">
        <f>VLOOKUP(B26,$A$3:$D$882,4.1)</f>
        <v>#N/A</v>
      </c>
      <c r="G26" s="3">
        <f>IF(F26,1,0)</f>
        <v>0</v>
      </c>
      <c r="H26">
        <f>1-(COUNTIF(G27:$GS906,"=0")/COUNTIF($G$2:$G$882,"=0"))</f>
        <v>-5.7840616966581049E-2</v>
      </c>
      <c r="I26">
        <f>COUNTIF($G$2:G26,"=1")/COUNTIF($G$2:$G$882,"=1")</f>
        <v>0</v>
      </c>
    </row>
    <row r="27" spans="1:9" x14ac:dyDescent="0.25">
      <c r="A27" t="s">
        <v>1265</v>
      </c>
      <c r="B27" s="2" t="s">
        <v>201</v>
      </c>
      <c r="C27" s="1">
        <v>1.7999999999999999E-44</v>
      </c>
      <c r="D27">
        <v>1</v>
      </c>
      <c r="E27" t="e">
        <f>VLOOKUP(B27,$A$3:$D$882,4.1)</f>
        <v>#N/A</v>
      </c>
      <c r="G27" s="3">
        <f>IF(F27,1,0)</f>
        <v>0</v>
      </c>
      <c r="H27">
        <f>1-(COUNTIF(G28:$GS907,"=0")/COUNTIF($G$2:$G$882,"=0"))</f>
        <v>-5.5269922879177313E-2</v>
      </c>
      <c r="I27">
        <f>COUNTIF($G$2:G27,"=1")/COUNTIF($G$2:$G$882,"=1")</f>
        <v>0</v>
      </c>
    </row>
    <row r="28" spans="1:9" x14ac:dyDescent="0.25">
      <c r="A28" t="s">
        <v>1266</v>
      </c>
      <c r="B28" s="2" t="s">
        <v>202</v>
      </c>
      <c r="C28" s="1">
        <v>2.3E-44</v>
      </c>
      <c r="D28">
        <v>1</v>
      </c>
      <c r="E28" t="e">
        <f>VLOOKUP(B28,$A$3:$D$882,4.1)</f>
        <v>#N/A</v>
      </c>
      <c r="G28" s="3">
        <f>IF(F28,1,0)</f>
        <v>0</v>
      </c>
      <c r="H28">
        <f>1-(COUNTIF(G29:$GS908,"=0")/COUNTIF($G$2:$G$882,"=0"))</f>
        <v>-5.26992287917738E-2</v>
      </c>
      <c r="I28">
        <f>COUNTIF($G$2:G28,"=1")/COUNTIF($G$2:$G$882,"=1")</f>
        <v>0</v>
      </c>
    </row>
    <row r="29" spans="1:9" x14ac:dyDescent="0.25">
      <c r="A29" t="s">
        <v>296</v>
      </c>
      <c r="B29" s="2" t="s">
        <v>203</v>
      </c>
      <c r="C29" s="1">
        <v>2.4000000000000001E-44</v>
      </c>
      <c r="D29">
        <v>1</v>
      </c>
      <c r="E29" t="e">
        <f>VLOOKUP(B29,$A$3:$D$882,4.1)</f>
        <v>#N/A</v>
      </c>
      <c r="G29" s="3">
        <f>IF(F29,1,0)</f>
        <v>0</v>
      </c>
      <c r="H29">
        <f>1-(COUNTIF(G30:$GS909,"=0")/COUNTIF($G$2:$G$882,"=0"))</f>
        <v>-5.0128534704370287E-2</v>
      </c>
      <c r="I29">
        <f>COUNTIF($G$2:G29,"=1")/COUNTIF($G$2:$G$882,"=1")</f>
        <v>0</v>
      </c>
    </row>
    <row r="30" spans="1:9" x14ac:dyDescent="0.25">
      <c r="A30" t="s">
        <v>1267</v>
      </c>
      <c r="B30" s="2" t="s">
        <v>204</v>
      </c>
      <c r="C30" s="1">
        <v>2.5000000000000002E-44</v>
      </c>
      <c r="D30">
        <v>1</v>
      </c>
      <c r="E30" t="e">
        <f>VLOOKUP(B30,$A$3:$D$882,4.1)</f>
        <v>#N/A</v>
      </c>
      <c r="G30" s="3">
        <f>IF(F30,1,0)</f>
        <v>0</v>
      </c>
      <c r="H30">
        <f>1-(COUNTIF(G31:$GS910,"=0")/COUNTIF($G$2:$G$882,"=0"))</f>
        <v>-4.7557840616966551E-2</v>
      </c>
      <c r="I30">
        <f>COUNTIF($G$2:G30,"=1")/COUNTIF($G$2:$G$882,"=1")</f>
        <v>0</v>
      </c>
    </row>
    <row r="31" spans="1:9" x14ac:dyDescent="0.25">
      <c r="A31" t="s">
        <v>1268</v>
      </c>
      <c r="B31" s="2" t="s">
        <v>205</v>
      </c>
      <c r="C31" s="1">
        <v>1.2000000000000001E-43</v>
      </c>
      <c r="D31">
        <v>1</v>
      </c>
      <c r="E31" t="e">
        <f>VLOOKUP(B31,$A$3:$D$882,4.1)</f>
        <v>#N/A</v>
      </c>
      <c r="G31" s="3">
        <f>IF(F31,1,0)</f>
        <v>0</v>
      </c>
      <c r="H31">
        <f>1-(COUNTIF(G32:$GS911,"=0")/COUNTIF($G$2:$G$882,"=0"))</f>
        <v>-4.4987146529563038E-2</v>
      </c>
      <c r="I31">
        <f>COUNTIF($G$2:G31,"=1")/COUNTIF($G$2:$G$882,"=1")</f>
        <v>0</v>
      </c>
    </row>
    <row r="32" spans="1:9" x14ac:dyDescent="0.25">
      <c r="A32" t="s">
        <v>1269</v>
      </c>
      <c r="B32" s="2" t="s">
        <v>206</v>
      </c>
      <c r="C32" s="1">
        <v>1.3999999999999999E-43</v>
      </c>
      <c r="D32">
        <v>1</v>
      </c>
      <c r="E32" t="e">
        <f>VLOOKUP(B32,$A$3:$D$882,4.1)</f>
        <v>#N/A</v>
      </c>
      <c r="G32" s="3">
        <f>IF(F32,1,0)</f>
        <v>0</v>
      </c>
      <c r="H32">
        <f>1-(COUNTIF(G33:$GS912,"=0")/COUNTIF($G$2:$G$882,"=0"))</f>
        <v>-4.2416452442159303E-2</v>
      </c>
      <c r="I32">
        <f>COUNTIF($G$2:G32,"=1")/COUNTIF($G$2:$G$882,"=1")</f>
        <v>0</v>
      </c>
    </row>
    <row r="33" spans="1:9" x14ac:dyDescent="0.25">
      <c r="A33" t="s">
        <v>1270</v>
      </c>
      <c r="B33" s="2" t="s">
        <v>207</v>
      </c>
      <c r="C33" s="1">
        <v>7.5999999999999994E-43</v>
      </c>
      <c r="D33">
        <v>1</v>
      </c>
      <c r="E33" t="e">
        <f>VLOOKUP(B33,$A$3:$D$882,4.1)</f>
        <v>#N/A</v>
      </c>
      <c r="G33" s="3">
        <f>IF(F33,1,0)</f>
        <v>0</v>
      </c>
      <c r="H33">
        <f>1-(COUNTIF(G34:$GS913,"=0")/COUNTIF($G$2:$G$882,"=0"))</f>
        <v>-3.9845758354755789E-2</v>
      </c>
      <c r="I33">
        <f>COUNTIF($G$2:G33,"=1")/COUNTIF($G$2:$G$882,"=1")</f>
        <v>0</v>
      </c>
    </row>
    <row r="34" spans="1:9" x14ac:dyDescent="0.25">
      <c r="A34" t="s">
        <v>1271</v>
      </c>
      <c r="B34" s="2" t="s">
        <v>208</v>
      </c>
      <c r="C34" s="1">
        <v>7.5999999999999994E-43</v>
      </c>
      <c r="D34">
        <v>1</v>
      </c>
      <c r="E34" t="e">
        <f>VLOOKUP(B34,$A$3:$D$882,4.1)</f>
        <v>#N/A</v>
      </c>
      <c r="G34" s="3">
        <f>IF(F34,1,0)</f>
        <v>0</v>
      </c>
      <c r="H34">
        <f>1-(COUNTIF(G35:$GS914,"=0")/COUNTIF($G$2:$G$882,"=0"))</f>
        <v>-3.7275064267352276E-2</v>
      </c>
      <c r="I34">
        <f>COUNTIF($G$2:G34,"=1")/COUNTIF($G$2:$G$882,"=1")</f>
        <v>0</v>
      </c>
    </row>
    <row r="35" spans="1:9" x14ac:dyDescent="0.25">
      <c r="A35" t="s">
        <v>1272</v>
      </c>
      <c r="B35" s="2" t="s">
        <v>209</v>
      </c>
      <c r="C35" s="1">
        <v>2.1000000000000001E-42</v>
      </c>
      <c r="D35">
        <v>1</v>
      </c>
      <c r="E35" t="e">
        <f>VLOOKUP(B35,$A$3:$D$882,4.1)</f>
        <v>#N/A</v>
      </c>
      <c r="G35" s="3">
        <f>IF(F35,1,0)</f>
        <v>0</v>
      </c>
      <c r="H35">
        <f>1-(COUNTIF(G36:$GS915,"=0")/COUNTIF($G$2:$G$882,"=0"))</f>
        <v>-3.470437017994854E-2</v>
      </c>
      <c r="I35">
        <f>COUNTIF($G$2:G35,"=1")/COUNTIF($G$2:$G$882,"=1")</f>
        <v>0</v>
      </c>
    </row>
    <row r="36" spans="1:9" x14ac:dyDescent="0.25">
      <c r="A36" t="s">
        <v>1273</v>
      </c>
      <c r="B36" s="2" t="s">
        <v>210</v>
      </c>
      <c r="C36" s="1">
        <v>2.5E-42</v>
      </c>
      <c r="D36">
        <v>1</v>
      </c>
      <c r="E36" t="e">
        <f>VLOOKUP(B36,$A$3:$D$882,4.1)</f>
        <v>#N/A</v>
      </c>
      <c r="G36" s="3">
        <f>IF(F36,1,0)</f>
        <v>0</v>
      </c>
      <c r="H36">
        <f>1-(COUNTIF(G37:$GS916,"=0")/COUNTIF($G$2:$G$882,"=0"))</f>
        <v>-3.2133676092545027E-2</v>
      </c>
      <c r="I36">
        <f>COUNTIF($G$2:G36,"=1")/COUNTIF($G$2:$G$882,"=1")</f>
        <v>0</v>
      </c>
    </row>
    <row r="37" spans="1:9" x14ac:dyDescent="0.25">
      <c r="A37" t="s">
        <v>1274</v>
      </c>
      <c r="B37" s="2" t="s">
        <v>211</v>
      </c>
      <c r="C37" s="1">
        <v>3.1000000000000003E-42</v>
      </c>
      <c r="D37">
        <v>1</v>
      </c>
      <c r="E37" t="e">
        <f>VLOOKUP(B37,$A$3:$D$882,4.1)</f>
        <v>#N/A</v>
      </c>
      <c r="G37" s="3">
        <f>IF(F37,1,0)</f>
        <v>0</v>
      </c>
      <c r="H37">
        <f>1-(COUNTIF(G38:$GS917,"=0")/COUNTIF($G$2:$G$882,"=0"))</f>
        <v>-2.9562982005141292E-2</v>
      </c>
      <c r="I37">
        <f>COUNTIF($G$2:G37,"=1")/COUNTIF($G$2:$G$882,"=1")</f>
        <v>0</v>
      </c>
    </row>
    <row r="38" spans="1:9" x14ac:dyDescent="0.25">
      <c r="A38" t="s">
        <v>1255</v>
      </c>
      <c r="B38" s="2" t="s">
        <v>212</v>
      </c>
      <c r="C38" s="1">
        <v>3.3000000000000002E-42</v>
      </c>
      <c r="D38">
        <v>1</v>
      </c>
      <c r="E38" t="e">
        <f>VLOOKUP(B38,$A$3:$D$882,4.1)</f>
        <v>#N/A</v>
      </c>
      <c r="G38" s="3">
        <f>IF(F38,1,0)</f>
        <v>0</v>
      </c>
      <c r="H38">
        <f>1-(COUNTIF(G39:$GS918,"=0")/COUNTIF($G$2:$G$882,"=0"))</f>
        <v>-2.6992287917737778E-2</v>
      </c>
      <c r="I38">
        <f>COUNTIF($G$2:G38,"=1")/COUNTIF($G$2:$G$882,"=1")</f>
        <v>0</v>
      </c>
    </row>
    <row r="39" spans="1:9" x14ac:dyDescent="0.25">
      <c r="A39" t="s">
        <v>1275</v>
      </c>
      <c r="B39" s="2" t="s">
        <v>213</v>
      </c>
      <c r="C39" s="1">
        <v>4.1000000000000001E-42</v>
      </c>
      <c r="D39">
        <v>1</v>
      </c>
      <c r="E39" t="e">
        <f>VLOOKUP(B39,$A$3:$D$882,4.1)</f>
        <v>#N/A</v>
      </c>
      <c r="G39" s="3">
        <f>IF(F39,1,0)</f>
        <v>0</v>
      </c>
      <c r="H39">
        <f>1-(COUNTIF(G40:$GS919,"=0")/COUNTIF($G$2:$G$882,"=0"))</f>
        <v>-2.4421593830334265E-2</v>
      </c>
      <c r="I39">
        <f>COUNTIF($G$2:G39,"=1")/COUNTIF($G$2:$G$882,"=1")</f>
        <v>0</v>
      </c>
    </row>
    <row r="40" spans="1:9" x14ac:dyDescent="0.25">
      <c r="A40" t="s">
        <v>286</v>
      </c>
      <c r="B40" s="2" t="s">
        <v>214</v>
      </c>
      <c r="C40" s="1">
        <v>4.6000000000000001E-42</v>
      </c>
      <c r="D40">
        <v>1</v>
      </c>
      <c r="E40" t="e">
        <f>VLOOKUP(B40,$A$3:$D$882,4.1)</f>
        <v>#N/A</v>
      </c>
      <c r="G40" s="3">
        <f>IF(F40,1,0)</f>
        <v>0</v>
      </c>
      <c r="H40">
        <f>1-(COUNTIF(G41:$GS920,"=0")/COUNTIF($G$2:$G$882,"=0"))</f>
        <v>-2.185089974293053E-2</v>
      </c>
      <c r="I40">
        <f>COUNTIF($G$2:G40,"=1")/COUNTIF($G$2:$G$882,"=1")</f>
        <v>0</v>
      </c>
    </row>
    <row r="41" spans="1:9" x14ac:dyDescent="0.25">
      <c r="A41" t="s">
        <v>1276</v>
      </c>
      <c r="B41" s="2" t="s">
        <v>215</v>
      </c>
      <c r="C41" s="1">
        <v>5.4E-42</v>
      </c>
      <c r="D41">
        <v>1</v>
      </c>
      <c r="E41" t="e">
        <f>VLOOKUP(B41,$A$3:$D$882,4.1)</f>
        <v>#N/A</v>
      </c>
      <c r="G41" s="3">
        <f>IF(F41,1,0)</f>
        <v>0</v>
      </c>
      <c r="H41">
        <f>1-(COUNTIF(G42:$GS921,"=0")/COUNTIF($G$2:$G$882,"=0"))</f>
        <v>-1.9280205655527016E-2</v>
      </c>
      <c r="I41">
        <f>COUNTIF($G$2:G41,"=1")/COUNTIF($G$2:$G$882,"=1")</f>
        <v>0</v>
      </c>
    </row>
    <row r="42" spans="1:9" x14ac:dyDescent="0.25">
      <c r="A42" t="s">
        <v>1277</v>
      </c>
      <c r="B42" s="2" t="s">
        <v>216</v>
      </c>
      <c r="C42" s="1">
        <v>8.4999999999999996E-42</v>
      </c>
      <c r="D42">
        <v>1</v>
      </c>
      <c r="E42" t="e">
        <f>VLOOKUP(B42,$A$3:$D$882,4.1)</f>
        <v>#N/A</v>
      </c>
      <c r="G42" s="3">
        <f>IF(F42,1,0)</f>
        <v>0</v>
      </c>
      <c r="H42">
        <f>1-(COUNTIF(G43:$GS922,"=0")/COUNTIF($G$2:$G$882,"=0"))</f>
        <v>-1.6709511568123503E-2</v>
      </c>
      <c r="I42">
        <f>COUNTIF($G$2:G42,"=1")/COUNTIF($G$2:$G$882,"=1")</f>
        <v>0</v>
      </c>
    </row>
    <row r="43" spans="1:9" x14ac:dyDescent="0.25">
      <c r="A43" t="s">
        <v>1255</v>
      </c>
      <c r="B43" s="2" t="s">
        <v>217</v>
      </c>
      <c r="C43" s="1">
        <v>1.3E-41</v>
      </c>
      <c r="D43">
        <v>1</v>
      </c>
      <c r="E43" t="e">
        <f>VLOOKUP(B43,$A$3:$D$882,4.1)</f>
        <v>#N/A</v>
      </c>
      <c r="G43" s="3">
        <f>IF(F43,1,0)</f>
        <v>0</v>
      </c>
      <c r="H43">
        <f>1-(COUNTIF(G44:$GS923,"=0")/COUNTIF($G$2:$G$882,"=0"))</f>
        <v>-1.4138817480719768E-2</v>
      </c>
      <c r="I43">
        <f>COUNTIF($G$2:G43,"=1")/COUNTIF($G$2:$G$882,"=1")</f>
        <v>0</v>
      </c>
    </row>
    <row r="44" spans="1:9" x14ac:dyDescent="0.25">
      <c r="A44" t="s">
        <v>246</v>
      </c>
      <c r="B44" s="2" t="s">
        <v>218</v>
      </c>
      <c r="C44" s="1">
        <v>4.1000000000000001E-41</v>
      </c>
      <c r="D44">
        <v>1</v>
      </c>
      <c r="E44" t="e">
        <f>VLOOKUP(B44,$A$3:$D$882,4.1)</f>
        <v>#N/A</v>
      </c>
      <c r="G44" s="3">
        <f>IF(F44,1,0)</f>
        <v>0</v>
      </c>
      <c r="H44">
        <f>1-(COUNTIF(G45:$GS924,"=0")/COUNTIF($G$2:$G$882,"=0"))</f>
        <v>-1.1568123393316254E-2</v>
      </c>
      <c r="I44">
        <f>COUNTIF($G$2:G44,"=1")/COUNTIF($G$2:$G$882,"=1")</f>
        <v>0</v>
      </c>
    </row>
    <row r="45" spans="1:9" x14ac:dyDescent="0.25">
      <c r="A45" t="s">
        <v>200</v>
      </c>
      <c r="B45" s="2" t="s">
        <v>219</v>
      </c>
      <c r="C45" s="1">
        <v>4.4E-41</v>
      </c>
      <c r="D45">
        <v>1</v>
      </c>
      <c r="E45" t="e">
        <f>VLOOKUP(B45,$A$3:$D$882,4.1)</f>
        <v>#N/A</v>
      </c>
      <c r="G45" s="3">
        <f>IF(F45,1,0)</f>
        <v>0</v>
      </c>
      <c r="H45">
        <f>1-(COUNTIF(G46:$GS925,"=0")/COUNTIF($G$2:$G$882,"=0"))</f>
        <v>-8.9974293059125188E-3</v>
      </c>
      <c r="I45">
        <f>COUNTIF($G$2:G45,"=1")/COUNTIF($G$2:$G$882,"=1")</f>
        <v>0</v>
      </c>
    </row>
    <row r="46" spans="1:9" x14ac:dyDescent="0.25">
      <c r="A46" t="s">
        <v>313</v>
      </c>
      <c r="B46" s="2" t="s">
        <v>220</v>
      </c>
      <c r="C46" s="1">
        <v>1.1E-40</v>
      </c>
      <c r="D46">
        <v>1</v>
      </c>
      <c r="E46" t="e">
        <f>VLOOKUP(B46,$A$3:$D$882,4.1)</f>
        <v>#N/A</v>
      </c>
      <c r="G46" s="3">
        <f>IF(F46,1,0)</f>
        <v>0</v>
      </c>
      <c r="H46">
        <f>1-(COUNTIF(G47:$GS926,"=0")/COUNTIF($G$2:$G$882,"=0"))</f>
        <v>-6.4267352185090054E-3</v>
      </c>
      <c r="I46">
        <f>COUNTIF($G$2:G46,"=1")/COUNTIF($G$2:$G$882,"=1")</f>
        <v>0</v>
      </c>
    </row>
    <row r="47" spans="1:9" x14ac:dyDescent="0.25">
      <c r="A47" t="s">
        <v>1278</v>
      </c>
      <c r="B47" s="2" t="s">
        <v>221</v>
      </c>
      <c r="C47" s="1">
        <v>1.3000000000000001E-40</v>
      </c>
      <c r="D47">
        <v>1</v>
      </c>
      <c r="E47" t="e">
        <f>VLOOKUP(B47,$A$3:$D$882,4.1)</f>
        <v>#N/A</v>
      </c>
      <c r="G47" s="3">
        <f>IF(F47,1,0)</f>
        <v>0</v>
      </c>
      <c r="H47">
        <f>1-(COUNTIF(G48:$GS927,"=0")/COUNTIF($G$2:$G$882,"=0"))</f>
        <v>-3.8560411311054921E-3</v>
      </c>
      <c r="I47">
        <f>COUNTIF($G$2:G47,"=1")/COUNTIF($G$2:$G$882,"=1")</f>
        <v>0</v>
      </c>
    </row>
    <row r="48" spans="1:9" x14ac:dyDescent="0.25">
      <c r="A48" t="s">
        <v>280</v>
      </c>
      <c r="B48" s="2" t="s">
        <v>222</v>
      </c>
      <c r="C48" s="1">
        <v>3.3999999999999998E-40</v>
      </c>
      <c r="D48">
        <v>1</v>
      </c>
      <c r="E48" t="e">
        <f>VLOOKUP(B48,$A$3:$D$882,4.1)</f>
        <v>#N/A</v>
      </c>
      <c r="G48" s="3">
        <f>IF(F48,1,0)</f>
        <v>0</v>
      </c>
      <c r="H48">
        <f>1-(COUNTIF(G49:$GS928,"=0")/COUNTIF($G$2:$G$882,"=0"))</f>
        <v>0</v>
      </c>
      <c r="I48">
        <f>COUNTIF($G$2:G48,"=1")/COUNTIF($G$2:$G$882,"=1")</f>
        <v>0</v>
      </c>
    </row>
    <row r="49" spans="1:9" x14ac:dyDescent="0.25">
      <c r="A49" t="s">
        <v>1279</v>
      </c>
      <c r="B49" s="2" t="s">
        <v>223</v>
      </c>
      <c r="C49" s="1">
        <v>3.9999999999999997E-40</v>
      </c>
      <c r="D49">
        <v>1</v>
      </c>
      <c r="E49" t="e">
        <f>VLOOKUP(B49,$A$3:$D$882,4.1)</f>
        <v>#N/A</v>
      </c>
      <c r="G49" s="3">
        <f>IF(F49,1,0)</f>
        <v>0</v>
      </c>
      <c r="H49">
        <f>1-(COUNTIF(G50:$GS929,"=0")/COUNTIF($G$2:$G$882,"=0"))</f>
        <v>2.5706940874036244E-3</v>
      </c>
      <c r="I49">
        <f>COUNTIF($G$2:G49,"=1")/COUNTIF($G$2:$G$882,"=1")</f>
        <v>0</v>
      </c>
    </row>
    <row r="50" spans="1:9" x14ac:dyDescent="0.25">
      <c r="A50" t="s">
        <v>1280</v>
      </c>
      <c r="B50" s="2" t="s">
        <v>224</v>
      </c>
      <c r="C50" s="1">
        <v>6.4E-40</v>
      </c>
      <c r="D50">
        <v>1</v>
      </c>
      <c r="E50" t="e">
        <f>VLOOKUP(B50,$A$3:$D$882,4.1)</f>
        <v>#N/A</v>
      </c>
      <c r="G50" s="3">
        <f>IF(F50,1,0)</f>
        <v>0</v>
      </c>
      <c r="H50">
        <f>1-(COUNTIF(G51:$GS930,"=0")/COUNTIF($G$2:$G$882,"=0"))</f>
        <v>5.1413881748072487E-3</v>
      </c>
      <c r="I50">
        <f>COUNTIF($G$2:G50,"=1")/COUNTIF($G$2:$G$882,"=1")</f>
        <v>0</v>
      </c>
    </row>
    <row r="51" spans="1:9" x14ac:dyDescent="0.25">
      <c r="A51" t="s">
        <v>285</v>
      </c>
      <c r="B51" s="2" t="s">
        <v>225</v>
      </c>
      <c r="C51" s="1">
        <v>7.5999999999999998E-40</v>
      </c>
      <c r="D51">
        <v>1</v>
      </c>
      <c r="E51" t="e">
        <f>VLOOKUP(B51,$A$3:$D$882,4.1)</f>
        <v>#N/A</v>
      </c>
      <c r="G51" s="3">
        <f>IF(F51,1,0)</f>
        <v>0</v>
      </c>
      <c r="H51">
        <f>1-(COUNTIF(G52:$GS931,"=0")/COUNTIF($G$2:$G$882,"=0"))</f>
        <v>7.7120822622107621E-3</v>
      </c>
      <c r="I51">
        <f>COUNTIF($G$2:G51,"=1")/COUNTIF($G$2:$G$882,"=1")</f>
        <v>0</v>
      </c>
    </row>
    <row r="52" spans="1:9" x14ac:dyDescent="0.25">
      <c r="A52" t="s">
        <v>1281</v>
      </c>
      <c r="B52" s="2" t="s">
        <v>226</v>
      </c>
      <c r="C52" s="1">
        <v>9.3000000000000007E-40</v>
      </c>
      <c r="D52">
        <v>1</v>
      </c>
      <c r="E52" t="e">
        <f>VLOOKUP(B52,$A$3:$D$882,4.1)</f>
        <v>#N/A</v>
      </c>
      <c r="G52" s="3">
        <f>IF(F52,1,0)</f>
        <v>0</v>
      </c>
      <c r="H52">
        <f>1-(COUNTIF(G53:$GS932,"=0")/COUNTIF($G$2:$G$882,"=0"))</f>
        <v>1.0282776349614386E-2</v>
      </c>
      <c r="I52">
        <f>COUNTIF($G$2:G52,"=1")/COUNTIF($G$2:$G$882,"=1")</f>
        <v>0</v>
      </c>
    </row>
    <row r="53" spans="1:9" x14ac:dyDescent="0.25">
      <c r="A53" t="s">
        <v>1282</v>
      </c>
      <c r="B53" s="2" t="s">
        <v>227</v>
      </c>
      <c r="C53" s="1">
        <v>1.4000000000000001E-39</v>
      </c>
      <c r="D53">
        <v>1</v>
      </c>
      <c r="E53" t="e">
        <f>VLOOKUP(B53,$A$3:$D$882,4.1)</f>
        <v>#N/A</v>
      </c>
      <c r="G53" s="3">
        <f>IF(F53,1,0)</f>
        <v>0</v>
      </c>
      <c r="H53">
        <f>1-(COUNTIF(G54:$GS933,"=0")/COUNTIF($G$2:$G$882,"=0"))</f>
        <v>1.2853470437018011E-2</v>
      </c>
      <c r="I53">
        <f>COUNTIF($G$2:G53,"=1")/COUNTIF($G$2:$G$882,"=1")</f>
        <v>0</v>
      </c>
    </row>
    <row r="54" spans="1:9" x14ac:dyDescent="0.25">
      <c r="A54" t="s">
        <v>357</v>
      </c>
      <c r="B54" s="2" t="s">
        <v>228</v>
      </c>
      <c r="C54" s="1">
        <v>2.7000000000000001E-39</v>
      </c>
      <c r="D54">
        <v>1</v>
      </c>
      <c r="E54" t="e">
        <f>VLOOKUP(B54,$A$3:$D$882,4.1)</f>
        <v>#N/A</v>
      </c>
      <c r="G54" s="3">
        <f>IF(F54,1,0)</f>
        <v>0</v>
      </c>
      <c r="H54">
        <f>1-(COUNTIF(G55:$GS934,"=0")/COUNTIF($G$2:$G$882,"=0"))</f>
        <v>1.5424164524421635E-2</v>
      </c>
      <c r="I54">
        <f>COUNTIF($G$2:G54,"=1")/COUNTIF($G$2:$G$882,"=1")</f>
        <v>0</v>
      </c>
    </row>
    <row r="55" spans="1:9" x14ac:dyDescent="0.25">
      <c r="A55" t="s">
        <v>1283</v>
      </c>
      <c r="B55" s="2" t="s">
        <v>229</v>
      </c>
      <c r="C55" s="1">
        <v>9.4000000000000005E-39</v>
      </c>
      <c r="D55">
        <v>1</v>
      </c>
      <c r="E55" t="e">
        <f>VLOOKUP(B55,$A$3:$D$882,4.1)</f>
        <v>#N/A</v>
      </c>
      <c r="G55" s="3">
        <f>IF(F55,1,0)</f>
        <v>0</v>
      </c>
      <c r="H55">
        <f>1-(COUNTIF(G56:$GS935,"=0")/COUNTIF($G$2:$G$882,"=0"))</f>
        <v>1.7994858611825149E-2</v>
      </c>
      <c r="I55">
        <f>COUNTIF($G$2:G55,"=1")/COUNTIF($G$2:$G$882,"=1")</f>
        <v>0</v>
      </c>
    </row>
    <row r="56" spans="1:9" x14ac:dyDescent="0.25">
      <c r="A56" t="s">
        <v>1284</v>
      </c>
      <c r="B56" s="2" t="s">
        <v>230</v>
      </c>
      <c r="C56" s="1">
        <v>1.1E-38</v>
      </c>
      <c r="D56">
        <v>1</v>
      </c>
      <c r="E56" t="e">
        <f>VLOOKUP(B56,$A$3:$D$882,4.1)</f>
        <v>#N/A</v>
      </c>
      <c r="G56" s="3">
        <f>IF(F56,1,0)</f>
        <v>0</v>
      </c>
      <c r="H56">
        <f>1-(COUNTIF(G57:$GS936,"=0")/COUNTIF($G$2:$G$882,"=0"))</f>
        <v>2.0565552699228773E-2</v>
      </c>
      <c r="I56">
        <f>COUNTIF($G$2:G56,"=1")/COUNTIF($G$2:$G$882,"=1")</f>
        <v>0</v>
      </c>
    </row>
    <row r="57" spans="1:9" x14ac:dyDescent="0.25">
      <c r="A57" t="s">
        <v>1285</v>
      </c>
      <c r="B57" s="2" t="s">
        <v>231</v>
      </c>
      <c r="C57" s="1">
        <v>1.2000000000000001E-38</v>
      </c>
      <c r="D57">
        <v>1</v>
      </c>
      <c r="E57" t="e">
        <f>VLOOKUP(B57,$A$3:$D$882,4.1)</f>
        <v>#N/A</v>
      </c>
      <c r="G57" s="3">
        <f>IF(F57,1,0)</f>
        <v>0</v>
      </c>
      <c r="H57">
        <f>1-(COUNTIF(G58:$GS937,"=0")/COUNTIF($G$2:$G$882,"=0"))</f>
        <v>2.3136246786632397E-2</v>
      </c>
      <c r="I57">
        <f>COUNTIF($G$2:G57,"=1")/COUNTIF($G$2:$G$882,"=1")</f>
        <v>0</v>
      </c>
    </row>
    <row r="58" spans="1:9" x14ac:dyDescent="0.25">
      <c r="A58" t="s">
        <v>1286</v>
      </c>
      <c r="B58" s="2" t="s">
        <v>232</v>
      </c>
      <c r="C58" s="1">
        <v>3.7E-38</v>
      </c>
      <c r="D58">
        <v>1</v>
      </c>
      <c r="E58" t="e">
        <f>VLOOKUP(B58,$A$3:$D$882,4.1)</f>
        <v>#N/A</v>
      </c>
      <c r="G58" s="3">
        <f>IF(F58,1,0)</f>
        <v>0</v>
      </c>
      <c r="H58">
        <f>1-(COUNTIF(G59:$GS938,"=0")/COUNTIF($G$2:$G$882,"=0"))</f>
        <v>2.5706940874036022E-2</v>
      </c>
      <c r="I58">
        <f>COUNTIF($G$2:G58,"=1")/COUNTIF($G$2:$G$882,"=1")</f>
        <v>0</v>
      </c>
    </row>
    <row r="59" spans="1:9" x14ac:dyDescent="0.25">
      <c r="A59" t="s">
        <v>1287</v>
      </c>
      <c r="B59" s="2" t="s">
        <v>233</v>
      </c>
      <c r="C59" s="1">
        <v>4.6E-38</v>
      </c>
      <c r="D59">
        <v>1</v>
      </c>
      <c r="E59" t="e">
        <f>VLOOKUP(B59,$A$3:$D$882,4.1)</f>
        <v>#N/A</v>
      </c>
      <c r="G59" s="3">
        <f>IF(F59,1,0)</f>
        <v>0</v>
      </c>
      <c r="H59">
        <f>1-(COUNTIF(G60:$GS939,"=0")/COUNTIF($G$2:$G$882,"=0"))</f>
        <v>2.8277634961439535E-2</v>
      </c>
      <c r="I59">
        <f>COUNTIF($G$2:G59,"=1")/COUNTIF($G$2:$G$882,"=1")</f>
        <v>0</v>
      </c>
    </row>
    <row r="60" spans="1:9" x14ac:dyDescent="0.25">
      <c r="A60" t="s">
        <v>1288</v>
      </c>
      <c r="B60" s="2" t="s">
        <v>234</v>
      </c>
      <c r="C60" s="1">
        <v>7.2000000000000001E-38</v>
      </c>
      <c r="D60">
        <v>1</v>
      </c>
      <c r="E60" t="e">
        <f>VLOOKUP(B60,$A$3:$D$882,4.1)</f>
        <v>#N/A</v>
      </c>
      <c r="G60" s="3">
        <f>IF(F60,1,0)</f>
        <v>0</v>
      </c>
      <c r="H60">
        <f>1-(COUNTIF(G61:$GS940,"=0")/COUNTIF($G$2:$G$882,"=0"))</f>
        <v>3.0848329048843159E-2</v>
      </c>
      <c r="I60">
        <f>COUNTIF($G$2:G60,"=1")/COUNTIF($G$2:$G$882,"=1")</f>
        <v>0</v>
      </c>
    </row>
    <row r="61" spans="1:9" x14ac:dyDescent="0.25">
      <c r="A61" t="s">
        <v>225</v>
      </c>
      <c r="B61" s="2" t="s">
        <v>235</v>
      </c>
      <c r="C61" s="1">
        <v>9.2000000000000001E-38</v>
      </c>
      <c r="D61">
        <v>1</v>
      </c>
      <c r="E61" t="e">
        <f>VLOOKUP(B61,$A$3:$D$882,4.1)</f>
        <v>#N/A</v>
      </c>
      <c r="G61" s="3">
        <f>IF(F61,1,0)</f>
        <v>0</v>
      </c>
      <c r="H61">
        <f>1-(COUNTIF(G62:$GS941,"=0")/COUNTIF($G$2:$G$882,"=0"))</f>
        <v>3.3419023136246784E-2</v>
      </c>
      <c r="I61">
        <f>COUNTIF($G$2:G61,"=1")/COUNTIF($G$2:$G$882,"=1")</f>
        <v>0</v>
      </c>
    </row>
    <row r="62" spans="1:9" x14ac:dyDescent="0.25">
      <c r="A62" t="s">
        <v>1289</v>
      </c>
      <c r="B62" s="2" t="s">
        <v>236</v>
      </c>
      <c r="C62" s="1">
        <v>9.6000000000000009E-38</v>
      </c>
      <c r="D62">
        <v>1</v>
      </c>
      <c r="E62" t="e">
        <f>VLOOKUP(B62,$A$3:$D$882,4.1)</f>
        <v>#N/A</v>
      </c>
      <c r="G62" s="3">
        <f>IF(F62,1,0)</f>
        <v>0</v>
      </c>
      <c r="H62">
        <f>1-(COUNTIF(G63:$GS942,"=0")/COUNTIF($G$2:$G$882,"=0"))</f>
        <v>3.5989717223650408E-2</v>
      </c>
      <c r="I62">
        <f>COUNTIF($G$2:G62,"=1")/COUNTIF($G$2:$G$882,"=1")</f>
        <v>0</v>
      </c>
    </row>
    <row r="63" spans="1:9" x14ac:dyDescent="0.25">
      <c r="A63" t="s">
        <v>1290</v>
      </c>
      <c r="B63" s="2" t="s">
        <v>237</v>
      </c>
      <c r="C63" s="1">
        <v>9.9000000000000007E-38</v>
      </c>
      <c r="D63">
        <v>1</v>
      </c>
      <c r="E63" t="e">
        <f>VLOOKUP(B63,$A$3:$D$882,4.1)</f>
        <v>#N/A</v>
      </c>
      <c r="G63" s="3">
        <f>IF(F63,1,0)</f>
        <v>0</v>
      </c>
      <c r="H63">
        <f>1-(COUNTIF(G64:$GS943,"=0")/COUNTIF($G$2:$G$882,"=0"))</f>
        <v>3.8560411311054033E-2</v>
      </c>
      <c r="I63">
        <f>COUNTIF($G$2:G63,"=1")/COUNTIF($G$2:$G$882,"=1")</f>
        <v>0</v>
      </c>
    </row>
    <row r="64" spans="1:9" x14ac:dyDescent="0.25">
      <c r="A64" t="s">
        <v>208</v>
      </c>
      <c r="B64" s="2" t="s">
        <v>238</v>
      </c>
      <c r="C64" s="1">
        <v>1.2E-37</v>
      </c>
      <c r="D64">
        <v>1</v>
      </c>
      <c r="E64" t="e">
        <f>VLOOKUP(B64,$A$3:$D$882,4.1)</f>
        <v>#N/A</v>
      </c>
      <c r="G64" s="3">
        <f>IF(F64,1,0)</f>
        <v>0</v>
      </c>
      <c r="H64">
        <f>1-(COUNTIF(G65:$GS944,"=0")/COUNTIF($G$2:$G$882,"=0"))</f>
        <v>4.1131105398457546E-2</v>
      </c>
      <c r="I64">
        <f>COUNTIF($G$2:G64,"=1")/COUNTIF($G$2:$G$882,"=1")</f>
        <v>0</v>
      </c>
    </row>
    <row r="65" spans="1:9" x14ac:dyDescent="0.25">
      <c r="A65" t="s">
        <v>360</v>
      </c>
      <c r="B65" s="2" t="s">
        <v>239</v>
      </c>
      <c r="C65" s="1">
        <v>1.2999999999999999E-37</v>
      </c>
      <c r="D65">
        <v>1</v>
      </c>
      <c r="E65" t="e">
        <f>VLOOKUP(B65,$A$3:$D$882,4.1)</f>
        <v>#N/A</v>
      </c>
      <c r="G65" s="3">
        <f>IF(F65,1,0)</f>
        <v>0</v>
      </c>
      <c r="H65">
        <f>1-(COUNTIF(G66:$GS945,"=0")/COUNTIF($G$2:$G$882,"=0"))</f>
        <v>4.370179948586117E-2</v>
      </c>
      <c r="I65">
        <f>COUNTIF($G$2:G65,"=1")/COUNTIF($G$2:$G$882,"=1")</f>
        <v>0</v>
      </c>
    </row>
    <row r="66" spans="1:9" x14ac:dyDescent="0.25">
      <c r="A66" t="s">
        <v>1255</v>
      </c>
      <c r="B66" s="2" t="s">
        <v>240</v>
      </c>
      <c r="C66" s="1">
        <v>1.5999999999999999E-37</v>
      </c>
      <c r="D66">
        <v>1</v>
      </c>
      <c r="E66" t="e">
        <f>VLOOKUP(B66,$A$3:$D$882,4.1)</f>
        <v>#N/A</v>
      </c>
      <c r="G66" s="3">
        <f>IF(F66,1,0)</f>
        <v>0</v>
      </c>
      <c r="H66">
        <f>1-(COUNTIF(G67:$GS946,"=0")/COUNTIF($G$2:$G$882,"=0"))</f>
        <v>4.6272493573264795E-2</v>
      </c>
      <c r="I66">
        <f>COUNTIF($G$2:G66,"=1")/COUNTIF($G$2:$G$882,"=1")</f>
        <v>0</v>
      </c>
    </row>
    <row r="67" spans="1:9" x14ac:dyDescent="0.25">
      <c r="A67" t="s">
        <v>1291</v>
      </c>
      <c r="B67" s="2" t="s">
        <v>241</v>
      </c>
      <c r="C67" s="1">
        <v>1.8E-37</v>
      </c>
      <c r="D67">
        <v>1</v>
      </c>
      <c r="E67" t="e">
        <f>VLOOKUP(B67,$A$3:$D$882,4.1)</f>
        <v>#N/A</v>
      </c>
      <c r="G67" s="3">
        <f>IF(F67,1,0)</f>
        <v>0</v>
      </c>
      <c r="H67">
        <f>1-(COUNTIF(G68:$GS947,"=0")/COUNTIF($G$2:$G$882,"=0"))</f>
        <v>4.8843187660668419E-2</v>
      </c>
      <c r="I67">
        <f>COUNTIF($G$2:G67,"=1")/COUNTIF($G$2:$G$882,"=1")</f>
        <v>0</v>
      </c>
    </row>
    <row r="68" spans="1:9" x14ac:dyDescent="0.25">
      <c r="A68" t="s">
        <v>1292</v>
      </c>
      <c r="B68" s="2" t="s">
        <v>242</v>
      </c>
      <c r="C68" s="1">
        <v>2.8000000000000001E-37</v>
      </c>
      <c r="D68">
        <v>1</v>
      </c>
      <c r="E68" t="e">
        <f>VLOOKUP(B68,$A$3:$D$882,4.1)</f>
        <v>#N/A</v>
      </c>
      <c r="G68" s="3">
        <f>IF(F68,1,0)</f>
        <v>0</v>
      </c>
      <c r="H68">
        <f>1-(COUNTIF(G69:$GS948,"=0")/COUNTIF($G$2:$G$882,"=0"))</f>
        <v>5.1413881748071932E-2</v>
      </c>
      <c r="I68">
        <f>COUNTIF($G$2:G68,"=1")/COUNTIF($G$2:$G$882,"=1")</f>
        <v>0</v>
      </c>
    </row>
    <row r="69" spans="1:9" x14ac:dyDescent="0.25">
      <c r="A69" t="s">
        <v>1293</v>
      </c>
      <c r="B69" s="2" t="s">
        <v>243</v>
      </c>
      <c r="C69" s="1">
        <v>9.7E-37</v>
      </c>
      <c r="D69">
        <v>1</v>
      </c>
      <c r="E69" t="e">
        <f>VLOOKUP(B69,$A$3:$D$882,4.1)</f>
        <v>#N/A</v>
      </c>
      <c r="G69" s="3">
        <f>IF(F69,1,0)</f>
        <v>0</v>
      </c>
      <c r="H69">
        <f>1-(COUNTIF(G70:$GS949,"=0")/COUNTIF($G$2:$G$882,"=0"))</f>
        <v>5.3984575835475557E-2</v>
      </c>
      <c r="I69">
        <f>COUNTIF($G$2:G69,"=1")/COUNTIF($G$2:$G$882,"=1")</f>
        <v>0</v>
      </c>
    </row>
    <row r="70" spans="1:9" x14ac:dyDescent="0.25">
      <c r="A70" t="s">
        <v>364</v>
      </c>
      <c r="B70" s="2" t="s">
        <v>244</v>
      </c>
      <c r="C70" s="1">
        <v>1.1E-36</v>
      </c>
      <c r="D70">
        <v>1</v>
      </c>
      <c r="E70" t="e">
        <f>VLOOKUP(B70,$A$3:$D$882,4.1)</f>
        <v>#N/A</v>
      </c>
      <c r="G70" s="3">
        <f>IF(F70,1,0)</f>
        <v>0</v>
      </c>
      <c r="H70">
        <f>1-(COUNTIF(G71:$GS950,"=0")/COUNTIF($G$2:$G$882,"=0"))</f>
        <v>5.6555269922879181E-2</v>
      </c>
      <c r="I70">
        <f>COUNTIF($G$2:G70,"=1")/COUNTIF($G$2:$G$882,"=1")</f>
        <v>0</v>
      </c>
    </row>
    <row r="71" spans="1:9" x14ac:dyDescent="0.25">
      <c r="A71" t="s">
        <v>1294</v>
      </c>
      <c r="B71" s="2" t="s">
        <v>245</v>
      </c>
      <c r="C71" s="1">
        <v>3.6000000000000003E-36</v>
      </c>
      <c r="D71">
        <v>1</v>
      </c>
      <c r="E71" t="e">
        <f>VLOOKUP(B71,$A$3:$D$882,4.1)</f>
        <v>#N/A</v>
      </c>
      <c r="G71" s="3">
        <f>IF(F71,1,0)</f>
        <v>0</v>
      </c>
      <c r="H71">
        <f>1-(COUNTIF(G72:$GS951,"=0")/COUNTIF($G$2:$G$882,"=0"))</f>
        <v>5.9125964010282805E-2</v>
      </c>
      <c r="I71">
        <f>COUNTIF($G$2:G71,"=1")/COUNTIF($G$2:$G$882,"=1")</f>
        <v>0</v>
      </c>
    </row>
    <row r="72" spans="1:9" x14ac:dyDescent="0.25">
      <c r="A72" t="s">
        <v>1295</v>
      </c>
      <c r="B72" s="2" t="s">
        <v>246</v>
      </c>
      <c r="C72" s="1">
        <v>2.1E-35</v>
      </c>
      <c r="D72">
        <v>1</v>
      </c>
      <c r="E72" t="e">
        <f>VLOOKUP(B72,$A$3:$D$882,4.1)</f>
        <v>#N/A</v>
      </c>
      <c r="G72" s="3">
        <f>IF(F72,1,0)</f>
        <v>0</v>
      </c>
      <c r="H72">
        <f>1-(COUNTIF(G73:$GS952,"=0")/COUNTIF($G$2:$G$882,"=0"))</f>
        <v>6.169665809768643E-2</v>
      </c>
      <c r="I72">
        <f>COUNTIF($G$2:G72,"=1")/COUNTIF($G$2:$G$882,"=1")</f>
        <v>0</v>
      </c>
    </row>
    <row r="73" spans="1:9" x14ac:dyDescent="0.25">
      <c r="A73" t="s">
        <v>195</v>
      </c>
      <c r="B73" s="2" t="s">
        <v>247</v>
      </c>
      <c r="C73" s="1">
        <v>2.6E-35</v>
      </c>
      <c r="D73">
        <v>1</v>
      </c>
      <c r="E73" t="e">
        <f>VLOOKUP(B73,$A$3:$D$882,4.1)</f>
        <v>#N/A</v>
      </c>
      <c r="G73" s="3">
        <f>IF(F73,1,0)</f>
        <v>0</v>
      </c>
      <c r="H73">
        <f>1-(COUNTIF(G74:$GS953,"=0")/COUNTIF($G$2:$G$882,"=0"))</f>
        <v>6.4267352185089943E-2</v>
      </c>
      <c r="I73">
        <f>COUNTIF($G$2:G73,"=1")/COUNTIF($G$2:$G$882,"=1")</f>
        <v>0</v>
      </c>
    </row>
    <row r="74" spans="1:9" x14ac:dyDescent="0.25">
      <c r="A74" t="s">
        <v>1296</v>
      </c>
      <c r="B74" s="2" t="s">
        <v>248</v>
      </c>
      <c r="C74" s="1">
        <v>2.9999999999999999E-35</v>
      </c>
      <c r="D74">
        <v>1</v>
      </c>
      <c r="E74" t="e">
        <f>VLOOKUP(B74,$A$3:$D$882,4.1)</f>
        <v>#N/A</v>
      </c>
      <c r="G74" s="3">
        <f>IF(F74,1,0)</f>
        <v>0</v>
      </c>
      <c r="H74">
        <f>1-(COUNTIF(G75:$GS954,"=0")/COUNTIF($G$2:$G$882,"=0"))</f>
        <v>6.6838046272493568E-2</v>
      </c>
      <c r="I74">
        <f>COUNTIF($G$2:G74,"=1")/COUNTIF($G$2:$G$882,"=1")</f>
        <v>0</v>
      </c>
    </row>
    <row r="75" spans="1:9" x14ac:dyDescent="0.25">
      <c r="A75" t="s">
        <v>318</v>
      </c>
      <c r="B75" s="2" t="s">
        <v>249</v>
      </c>
      <c r="C75" s="1">
        <v>3.6000000000000002E-35</v>
      </c>
      <c r="D75">
        <v>1</v>
      </c>
      <c r="E75" t="e">
        <f>VLOOKUP(B75,$A$3:$D$882,4.1)</f>
        <v>#N/A</v>
      </c>
      <c r="G75" s="3">
        <f>IF(F75,1,0)</f>
        <v>0</v>
      </c>
      <c r="H75">
        <f>1-(COUNTIF(G76:$GS955,"=0")/COUNTIF($G$2:$G$882,"=0"))</f>
        <v>6.9408740359897192E-2</v>
      </c>
      <c r="I75">
        <f>COUNTIF($G$2:G75,"=1")/COUNTIF($G$2:$G$882,"=1")</f>
        <v>0</v>
      </c>
    </row>
    <row r="76" spans="1:9" x14ac:dyDescent="0.25">
      <c r="A76" t="s">
        <v>1297</v>
      </c>
      <c r="B76" s="2" t="s">
        <v>250</v>
      </c>
      <c r="C76" s="1">
        <v>8.3999999999999999E-35</v>
      </c>
      <c r="D76">
        <v>1</v>
      </c>
      <c r="E76" t="e">
        <f>VLOOKUP(B76,$A$3:$D$882,4.1)</f>
        <v>#N/A</v>
      </c>
      <c r="G76" s="3">
        <f>IF(F76,1,0)</f>
        <v>0</v>
      </c>
      <c r="H76">
        <f>1-(COUNTIF(G77:$GS956,"=0")/COUNTIF($G$2:$G$882,"=0"))</f>
        <v>7.1979434447300816E-2</v>
      </c>
      <c r="I76">
        <f>COUNTIF($G$2:G76,"=1")/COUNTIF($G$2:$G$882,"=1")</f>
        <v>0</v>
      </c>
    </row>
    <row r="77" spans="1:9" x14ac:dyDescent="0.25">
      <c r="A77" t="s">
        <v>1298</v>
      </c>
      <c r="B77" s="2" t="s">
        <v>251</v>
      </c>
      <c r="C77" s="1">
        <v>8.3999999999999999E-35</v>
      </c>
      <c r="D77">
        <v>1</v>
      </c>
      <c r="E77" t="e">
        <f>VLOOKUP(B77,$A$3:$D$882,4.1)</f>
        <v>#N/A</v>
      </c>
      <c r="G77" s="3">
        <f>IF(F77,1,0)</f>
        <v>0</v>
      </c>
      <c r="H77">
        <f>1-(COUNTIF(G78:$GS957,"=0")/COUNTIF($G$2:$G$882,"=0"))</f>
        <v>7.455012853470433E-2</v>
      </c>
      <c r="I77">
        <f>COUNTIF($G$2:G77,"=1")/COUNTIF($G$2:$G$882,"=1")</f>
        <v>0</v>
      </c>
    </row>
    <row r="78" spans="1:9" x14ac:dyDescent="0.25">
      <c r="A78" t="s">
        <v>1299</v>
      </c>
      <c r="B78" s="2" t="s">
        <v>252</v>
      </c>
      <c r="C78" s="1">
        <v>1.5E-34</v>
      </c>
      <c r="D78">
        <v>1</v>
      </c>
      <c r="E78" t="e">
        <f>VLOOKUP(B78,$A$3:$D$882,4.1)</f>
        <v>#N/A</v>
      </c>
      <c r="G78" s="3">
        <f>IF(F78,1,0)</f>
        <v>0</v>
      </c>
      <c r="H78">
        <f>1-(COUNTIF(G79:$GS958,"=0")/COUNTIF($G$2:$G$882,"=0"))</f>
        <v>7.7120822622107954E-2</v>
      </c>
      <c r="I78">
        <f>COUNTIF($G$2:G78,"=1")/COUNTIF($G$2:$G$882,"=1")</f>
        <v>0</v>
      </c>
    </row>
    <row r="79" spans="1:9" x14ac:dyDescent="0.25">
      <c r="A79" t="s">
        <v>1300</v>
      </c>
      <c r="B79" s="2" t="s">
        <v>253</v>
      </c>
      <c r="C79" s="1">
        <v>2.5000000000000001E-34</v>
      </c>
      <c r="D79">
        <v>1</v>
      </c>
      <c r="E79" t="e">
        <f>VLOOKUP(B79,$A$3:$D$882,4.1)</f>
        <v>#N/A</v>
      </c>
      <c r="G79" s="3">
        <f>IF(F79,1,0)</f>
        <v>0</v>
      </c>
      <c r="H79">
        <f>1-(COUNTIF(G80:$GS959,"=0")/COUNTIF($G$2:$G$882,"=0"))</f>
        <v>7.9691516709511578E-2</v>
      </c>
      <c r="I79">
        <f>COUNTIF($G$2:G79,"=1")/COUNTIF($G$2:$G$882,"=1")</f>
        <v>0</v>
      </c>
    </row>
    <row r="80" spans="1:9" x14ac:dyDescent="0.25">
      <c r="A80" t="s">
        <v>1301</v>
      </c>
      <c r="B80" s="2" t="s">
        <v>254</v>
      </c>
      <c r="C80" s="1">
        <v>3.8000000000000001E-34</v>
      </c>
      <c r="D80">
        <v>1</v>
      </c>
      <c r="E80" t="e">
        <f>VLOOKUP(B80,$A$3:$D$882,4.1)</f>
        <v>#N/A</v>
      </c>
      <c r="G80" s="3">
        <f>IF(F80,1,0)</f>
        <v>0</v>
      </c>
      <c r="H80">
        <f>1-(COUNTIF(G81:$GS960,"=0")/COUNTIF($G$2:$G$882,"=0"))</f>
        <v>8.2262210796915203E-2</v>
      </c>
      <c r="I80">
        <f>COUNTIF($G$2:G80,"=1")/COUNTIF($G$2:$G$882,"=1")</f>
        <v>0</v>
      </c>
    </row>
    <row r="81" spans="1:9" x14ac:dyDescent="0.25">
      <c r="A81" t="s">
        <v>1302</v>
      </c>
      <c r="B81" s="2" t="s">
        <v>255</v>
      </c>
      <c r="C81" s="1">
        <v>7.3E-34</v>
      </c>
      <c r="D81">
        <v>1</v>
      </c>
      <c r="E81" t="e">
        <f>VLOOKUP(B81,$A$3:$D$882,4.1)</f>
        <v>#N/A</v>
      </c>
      <c r="G81" s="3">
        <f>IF(F81,1,0)</f>
        <v>0</v>
      </c>
      <c r="H81">
        <f>1-(COUNTIF(G82:$GS961,"=0")/COUNTIF($G$2:$G$882,"=0"))</f>
        <v>8.4832904884318716E-2</v>
      </c>
      <c r="I81">
        <f>COUNTIF($G$2:G81,"=1")/COUNTIF($G$2:$G$882,"=1")</f>
        <v>0</v>
      </c>
    </row>
    <row r="82" spans="1:9" x14ac:dyDescent="0.25">
      <c r="A82" t="s">
        <v>1303</v>
      </c>
      <c r="B82" s="2" t="s">
        <v>256</v>
      </c>
      <c r="C82" s="1">
        <v>3.6000000000000003E-33</v>
      </c>
      <c r="D82">
        <v>1</v>
      </c>
      <c r="E82" t="e">
        <f>VLOOKUP(B82,$A$3:$D$882,4.1)</f>
        <v>#N/A</v>
      </c>
      <c r="G82" s="3">
        <f>IF(F82,1,0)</f>
        <v>0</v>
      </c>
      <c r="H82">
        <f>1-(COUNTIF(G83:$GS962,"=0")/COUNTIF($G$2:$G$882,"=0"))</f>
        <v>8.740359897172234E-2</v>
      </c>
      <c r="I82">
        <f>COUNTIF($G$2:G82,"=1")/COUNTIF($G$2:$G$882,"=1")</f>
        <v>0</v>
      </c>
    </row>
    <row r="83" spans="1:9" x14ac:dyDescent="0.25">
      <c r="A83" t="s">
        <v>1304</v>
      </c>
      <c r="B83" s="2" t="s">
        <v>257</v>
      </c>
      <c r="C83" s="1">
        <v>5.5E-33</v>
      </c>
      <c r="D83">
        <v>1</v>
      </c>
      <c r="E83" t="e">
        <f>VLOOKUP(B83,$A$3:$D$882,4.1)</f>
        <v>#N/A</v>
      </c>
      <c r="G83" s="3">
        <f>IF(F83,1,0)</f>
        <v>0</v>
      </c>
      <c r="H83">
        <f>1-(COUNTIF(G84:$GS963,"=0")/COUNTIF($G$2:$G$882,"=0"))</f>
        <v>8.9974293059125965E-2</v>
      </c>
      <c r="I83">
        <f>COUNTIF($G$2:G83,"=1")/COUNTIF($G$2:$G$882,"=1")</f>
        <v>0</v>
      </c>
    </row>
    <row r="84" spans="1:9" x14ac:dyDescent="0.25">
      <c r="A84" t="s">
        <v>1305</v>
      </c>
      <c r="B84" s="2" t="s">
        <v>258</v>
      </c>
      <c r="C84" s="1">
        <v>8.7000000000000004E-33</v>
      </c>
      <c r="D84">
        <v>1</v>
      </c>
      <c r="E84" t="e">
        <f>VLOOKUP(B84,$A$3:$D$882,4.1)</f>
        <v>#N/A</v>
      </c>
      <c r="G84" s="3">
        <f>IF(F84,1,0)</f>
        <v>0</v>
      </c>
      <c r="H84">
        <f>1-(COUNTIF(G85:$GS964,"=0")/COUNTIF($G$2:$G$882,"=0"))</f>
        <v>9.2544987146529589E-2</v>
      </c>
      <c r="I84">
        <f>COUNTIF($G$2:G84,"=1")/COUNTIF($G$2:$G$882,"=1")</f>
        <v>0</v>
      </c>
    </row>
    <row r="85" spans="1:9" x14ac:dyDescent="0.25">
      <c r="A85" t="s">
        <v>1306</v>
      </c>
      <c r="B85" s="2" t="s">
        <v>259</v>
      </c>
      <c r="C85" s="1">
        <v>8.9E-33</v>
      </c>
      <c r="D85">
        <v>1</v>
      </c>
      <c r="E85" t="e">
        <f>VLOOKUP(B85,$A$3:$D$882,4.1)</f>
        <v>#N/A</v>
      </c>
      <c r="G85" s="3">
        <f>IF(F85,1,0)</f>
        <v>0</v>
      </c>
      <c r="H85">
        <f>1-(COUNTIF(G86:$GS965,"=0")/COUNTIF($G$2:$G$882,"=0"))</f>
        <v>9.5115681233933214E-2</v>
      </c>
      <c r="I85">
        <f>COUNTIF($G$2:G85,"=1")/COUNTIF($G$2:$G$882,"=1")</f>
        <v>0</v>
      </c>
    </row>
    <row r="86" spans="1:9" x14ac:dyDescent="0.25">
      <c r="A86" t="s">
        <v>1307</v>
      </c>
      <c r="B86" s="2" t="s">
        <v>260</v>
      </c>
      <c r="C86" s="1">
        <v>3.3000000000000003E-32</v>
      </c>
      <c r="D86">
        <v>1</v>
      </c>
      <c r="E86" t="e">
        <f>VLOOKUP(B86,$A$3:$D$882,4.1)</f>
        <v>#N/A</v>
      </c>
      <c r="G86" s="3">
        <f>IF(F86,1,0)</f>
        <v>0</v>
      </c>
      <c r="H86">
        <f>1-(COUNTIF(G87:$GS966,"=0")/COUNTIF($G$2:$G$882,"=0"))</f>
        <v>9.7686375321336727E-2</v>
      </c>
      <c r="I86">
        <f>COUNTIF($G$2:G86,"=1")/COUNTIF($G$2:$G$882,"=1")</f>
        <v>0</v>
      </c>
    </row>
    <row r="87" spans="1:9" x14ac:dyDescent="0.25">
      <c r="A87" t="s">
        <v>1308</v>
      </c>
      <c r="B87" s="2" t="s">
        <v>261</v>
      </c>
      <c r="C87" s="1">
        <v>9.4000000000000004E-32</v>
      </c>
      <c r="D87">
        <v>1</v>
      </c>
      <c r="E87" t="e">
        <f>VLOOKUP(B87,$A$3:$D$882,4.1)</f>
        <v>#N/A</v>
      </c>
      <c r="G87" s="3">
        <f>IF(F87,1,0)</f>
        <v>0</v>
      </c>
      <c r="H87">
        <f>1-(COUNTIF(G88:$GS967,"=0")/COUNTIF($G$2:$G$882,"=0"))</f>
        <v>0.10025706940874035</v>
      </c>
      <c r="I87">
        <f>COUNTIF($G$2:G87,"=1")/COUNTIF($G$2:$G$882,"=1")</f>
        <v>0</v>
      </c>
    </row>
    <row r="88" spans="1:9" x14ac:dyDescent="0.25">
      <c r="A88" t="s">
        <v>1309</v>
      </c>
      <c r="B88" s="2" t="s">
        <v>262</v>
      </c>
      <c r="C88" s="1">
        <v>1.2E-31</v>
      </c>
      <c r="D88">
        <v>1</v>
      </c>
      <c r="E88" t="e">
        <f>VLOOKUP(B88,$A$3:$D$882,4.1)</f>
        <v>#N/A</v>
      </c>
      <c r="G88" s="3">
        <f>IF(F88,1,0)</f>
        <v>0</v>
      </c>
      <c r="H88">
        <f>1-(COUNTIF(G89:$GS968,"=0")/COUNTIF($G$2:$G$882,"=0"))</f>
        <v>0.10282776349614398</v>
      </c>
      <c r="I88">
        <f>COUNTIF($G$2:G88,"=1")/COUNTIF($G$2:$G$882,"=1")</f>
        <v>0</v>
      </c>
    </row>
    <row r="89" spans="1:9" x14ac:dyDescent="0.25">
      <c r="A89" t="s">
        <v>1310</v>
      </c>
      <c r="B89" s="2" t="s">
        <v>263</v>
      </c>
      <c r="C89" s="1">
        <v>2.0999999999999999E-31</v>
      </c>
      <c r="D89">
        <v>1</v>
      </c>
      <c r="E89" t="e">
        <f>VLOOKUP(B89,$A$3:$D$882,4.1)</f>
        <v>#N/A</v>
      </c>
      <c r="G89" s="3">
        <f>IF(F89,1,0)</f>
        <v>0</v>
      </c>
      <c r="H89">
        <f>1-(COUNTIF(G90:$GS969,"=0")/COUNTIF($G$2:$G$882,"=0"))</f>
        <v>0.1053984575835476</v>
      </c>
      <c r="I89">
        <f>COUNTIF($G$2:G89,"=1")/COUNTIF($G$2:$G$882,"=1")</f>
        <v>0</v>
      </c>
    </row>
    <row r="90" spans="1:9" x14ac:dyDescent="0.25">
      <c r="A90" t="s">
        <v>1311</v>
      </c>
      <c r="B90" s="2" t="s">
        <v>264</v>
      </c>
      <c r="C90" s="1">
        <v>2.7000000000000001E-31</v>
      </c>
      <c r="D90">
        <v>1</v>
      </c>
      <c r="E90" t="e">
        <f>VLOOKUP(B90,$A$3:$D$882,4.1)</f>
        <v>#N/A</v>
      </c>
      <c r="G90" s="3">
        <f>IF(F90,1,0)</f>
        <v>0</v>
      </c>
      <c r="H90">
        <f>1-(COUNTIF(G91:$GS970,"=0")/COUNTIF($G$2:$G$882,"=0"))</f>
        <v>0.10796915167095111</v>
      </c>
      <c r="I90">
        <f>COUNTIF($G$2:G90,"=1")/COUNTIF($G$2:$G$882,"=1")</f>
        <v>0</v>
      </c>
    </row>
    <row r="91" spans="1:9" x14ac:dyDescent="0.25">
      <c r="A91" t="s">
        <v>1312</v>
      </c>
      <c r="B91" s="2" t="s">
        <v>265</v>
      </c>
      <c r="C91" s="1">
        <v>3.1E-31</v>
      </c>
      <c r="D91">
        <v>1</v>
      </c>
      <c r="E91" t="e">
        <f>VLOOKUP(B91,$A$3:$D$882,4.1)</f>
        <v>#N/A</v>
      </c>
      <c r="G91" s="3">
        <f>IF(F91,1,0)</f>
        <v>0</v>
      </c>
      <c r="H91">
        <f>1-(COUNTIF(G92:$GS971,"=0")/COUNTIF($G$2:$G$882,"=0"))</f>
        <v>0.11053984575835474</v>
      </c>
      <c r="I91">
        <f>COUNTIF($G$2:G91,"=1")/COUNTIF($G$2:$G$882,"=1")</f>
        <v>0</v>
      </c>
    </row>
    <row r="92" spans="1:9" x14ac:dyDescent="0.25">
      <c r="A92" t="s">
        <v>1313</v>
      </c>
      <c r="B92" s="2" t="s">
        <v>266</v>
      </c>
      <c r="C92" s="1">
        <v>3.1E-31</v>
      </c>
      <c r="D92">
        <v>1</v>
      </c>
      <c r="E92" t="e">
        <f>VLOOKUP(B92,$A$3:$D$882,4.1)</f>
        <v>#N/A</v>
      </c>
      <c r="G92" s="3">
        <f>IF(F92,1,0)</f>
        <v>0</v>
      </c>
      <c r="H92">
        <f>1-(COUNTIF(G93:$GS972,"=0")/COUNTIF($G$2:$G$882,"=0"))</f>
        <v>0.11311053984575836</v>
      </c>
      <c r="I92">
        <f>COUNTIF($G$2:G92,"=1")/COUNTIF($G$2:$G$882,"=1")</f>
        <v>0</v>
      </c>
    </row>
    <row r="93" spans="1:9" x14ac:dyDescent="0.25">
      <c r="A93" t="s">
        <v>1314</v>
      </c>
      <c r="B93" s="2" t="s">
        <v>267</v>
      </c>
      <c r="C93" s="1">
        <v>3.4000000000000003E-30</v>
      </c>
      <c r="D93">
        <v>1</v>
      </c>
      <c r="E93" t="e">
        <f>VLOOKUP(B93,$A$3:$D$882,4.1)</f>
        <v>#N/A</v>
      </c>
      <c r="G93" s="3">
        <f>IF(F93,1,0)</f>
        <v>0</v>
      </c>
      <c r="H93">
        <f>1-(COUNTIF(G94:$GS973,"=0")/COUNTIF($G$2:$G$882,"=0"))</f>
        <v>0.11568123393316199</v>
      </c>
      <c r="I93">
        <f>COUNTIF($G$2:G93,"=1")/COUNTIF($G$2:$G$882,"=1")</f>
        <v>0</v>
      </c>
    </row>
    <row r="94" spans="1:9" x14ac:dyDescent="0.25">
      <c r="A94" t="s">
        <v>1315</v>
      </c>
      <c r="B94" s="2" t="s">
        <v>268</v>
      </c>
      <c r="C94" s="1">
        <v>6.7000000000000006E-30</v>
      </c>
      <c r="D94">
        <v>1</v>
      </c>
      <c r="E94" t="e">
        <f>VLOOKUP(B94,$A$3:$D$882,4.1)</f>
        <v>#N/A</v>
      </c>
      <c r="G94" s="3">
        <f>IF(F94,1,0)</f>
        <v>0</v>
      </c>
      <c r="H94">
        <f>1-(COUNTIF(G95:$GS974,"=0")/COUNTIF($G$2:$G$882,"=0"))</f>
        <v>0.1182519280205655</v>
      </c>
      <c r="I94">
        <f>COUNTIF($G$2:G94,"=1")/COUNTIF($G$2:$G$882,"=1")</f>
        <v>0</v>
      </c>
    </row>
    <row r="95" spans="1:9" x14ac:dyDescent="0.25">
      <c r="A95" t="s">
        <v>1316</v>
      </c>
      <c r="B95" s="2" t="s">
        <v>269</v>
      </c>
      <c r="C95" s="1">
        <v>8.0000000000000007E-30</v>
      </c>
      <c r="D95">
        <v>1</v>
      </c>
      <c r="E95" t="e">
        <f>VLOOKUP(B95,$A$3:$D$882,4.1)</f>
        <v>#N/A</v>
      </c>
      <c r="G95" s="3">
        <f>IF(F95,1,0)</f>
        <v>0</v>
      </c>
      <c r="H95">
        <f>1-(COUNTIF(G96:$GS975,"=0")/COUNTIF($G$2:$G$882,"=0"))</f>
        <v>0.12082262210796912</v>
      </c>
      <c r="I95">
        <f>COUNTIF($G$2:G95,"=1")/COUNTIF($G$2:$G$882,"=1")</f>
        <v>0</v>
      </c>
    </row>
    <row r="96" spans="1:9" x14ac:dyDescent="0.25">
      <c r="A96" t="s">
        <v>1317</v>
      </c>
      <c r="B96" s="2" t="s">
        <v>270</v>
      </c>
      <c r="C96" s="1">
        <v>1.6000000000000001E-29</v>
      </c>
      <c r="D96">
        <v>1</v>
      </c>
      <c r="E96">
        <f>VLOOKUP(B96,$A$3:$D$882,4.1)</f>
        <v>1</v>
      </c>
      <c r="G96" s="3">
        <v>1</v>
      </c>
      <c r="H96">
        <f>1-(COUNTIF(G97:$GS976,"=0")/COUNTIF($G$2:$G$882,"=0"))</f>
        <v>0.12082262210796912</v>
      </c>
      <c r="I96">
        <f>COUNTIF($G$2:G96,"=1")/COUNTIF($G$2:$G$882,"=1")</f>
        <v>9.7087378640776691E-3</v>
      </c>
    </row>
    <row r="97" spans="1:9" x14ac:dyDescent="0.25">
      <c r="A97" t="s">
        <v>1318</v>
      </c>
      <c r="B97" s="2" t="s">
        <v>271</v>
      </c>
      <c r="C97" s="1">
        <v>2.8000000000000002E-29</v>
      </c>
      <c r="D97">
        <v>1</v>
      </c>
      <c r="E97">
        <f>VLOOKUP(B97,$A$3:$D$882,4.1)</f>
        <v>1</v>
      </c>
      <c r="G97" s="3">
        <v>1</v>
      </c>
      <c r="H97">
        <f>1-(COUNTIF(G98:$GS977,"=0")/COUNTIF($G$2:$G$882,"=0"))</f>
        <v>0.12082262210796912</v>
      </c>
      <c r="I97">
        <f>COUNTIF($G$2:G97,"=1")/COUNTIF($G$2:$G$882,"=1")</f>
        <v>1.9417475728155338E-2</v>
      </c>
    </row>
    <row r="98" spans="1:9" x14ac:dyDescent="0.25">
      <c r="A98" t="s">
        <v>1319</v>
      </c>
      <c r="B98" s="2" t="s">
        <v>272</v>
      </c>
      <c r="C98" s="1">
        <v>4.8999999999999998E-29</v>
      </c>
      <c r="D98">
        <v>1</v>
      </c>
      <c r="E98">
        <f>VLOOKUP(B98,$A$3:$D$882,4.1)</f>
        <v>1</v>
      </c>
      <c r="G98" s="3">
        <v>1</v>
      </c>
      <c r="H98">
        <f>1-(COUNTIF(G99:$GS978,"=0")/COUNTIF($G$2:$G$882,"=0"))</f>
        <v>0.12082262210796912</v>
      </c>
      <c r="I98">
        <f>COUNTIF($G$2:G98,"=1")/COUNTIF($G$2:$G$882,"=1")</f>
        <v>2.9126213592233011E-2</v>
      </c>
    </row>
    <row r="99" spans="1:9" x14ac:dyDescent="0.25">
      <c r="A99" t="s">
        <v>1320</v>
      </c>
      <c r="B99" s="2" t="s">
        <v>273</v>
      </c>
      <c r="C99" s="1">
        <v>1.2000000000000001E-28</v>
      </c>
      <c r="D99">
        <v>1</v>
      </c>
      <c r="E99">
        <f>VLOOKUP(B99,$A$3:$D$882,4.1)</f>
        <v>1</v>
      </c>
      <c r="G99" s="3">
        <v>1</v>
      </c>
      <c r="H99">
        <f>1-(COUNTIF(G100:$GS979,"=0")/COUNTIF($G$2:$G$882,"=0"))</f>
        <v>0.12082262210796912</v>
      </c>
      <c r="I99">
        <f>COUNTIF($G$2:G99,"=1")/COUNTIF($G$2:$G$882,"=1")</f>
        <v>3.8834951456310676E-2</v>
      </c>
    </row>
    <row r="100" spans="1:9" x14ac:dyDescent="0.25">
      <c r="A100" t="s">
        <v>1321</v>
      </c>
      <c r="B100" s="2" t="s">
        <v>274</v>
      </c>
      <c r="C100" s="1">
        <v>1.5E-28</v>
      </c>
      <c r="D100">
        <v>1</v>
      </c>
      <c r="E100">
        <f>VLOOKUP(B100,$A$3:$D$882,4.1)</f>
        <v>1</v>
      </c>
      <c r="G100" s="3">
        <v>1</v>
      </c>
      <c r="H100">
        <f>1-(COUNTIF(G101:$GS980,"=0")/COUNTIF($G$2:$G$882,"=0"))</f>
        <v>0.12082262210796912</v>
      </c>
      <c r="I100">
        <f>COUNTIF($G$2:G100,"=1")/COUNTIF($G$2:$G$882,"=1")</f>
        <v>4.8543689320388349E-2</v>
      </c>
    </row>
    <row r="101" spans="1:9" x14ac:dyDescent="0.25">
      <c r="A101" t="s">
        <v>1322</v>
      </c>
      <c r="B101" s="2" t="s">
        <v>275</v>
      </c>
      <c r="C101" s="1">
        <v>2.4000000000000002E-28</v>
      </c>
      <c r="D101">
        <v>1</v>
      </c>
      <c r="E101">
        <f>VLOOKUP(B101,$A$3:$D$882,4.1)</f>
        <v>1</v>
      </c>
      <c r="G101" s="3">
        <v>1</v>
      </c>
      <c r="H101">
        <f>1-(COUNTIF(G102:$GS981,"=0")/COUNTIF($G$2:$G$882,"=0"))</f>
        <v>0.12082262210796912</v>
      </c>
      <c r="I101">
        <f>COUNTIF($G$2:G101,"=1")/COUNTIF($G$2:$G$882,"=1")</f>
        <v>5.8252427184466021E-2</v>
      </c>
    </row>
    <row r="102" spans="1:9" x14ac:dyDescent="0.25">
      <c r="A102" t="s">
        <v>1323</v>
      </c>
      <c r="B102" s="2" t="s">
        <v>276</v>
      </c>
      <c r="C102" s="1">
        <v>2.5000000000000001E-28</v>
      </c>
      <c r="D102">
        <v>1</v>
      </c>
      <c r="E102">
        <f>VLOOKUP(B102,$A$3:$D$882,4.1)</f>
        <v>1</v>
      </c>
      <c r="G102" s="3">
        <v>1</v>
      </c>
      <c r="H102">
        <f>1-(COUNTIF(G103:$GS982,"=0")/COUNTIF($G$2:$G$882,"=0"))</f>
        <v>0.12082262210796912</v>
      </c>
      <c r="I102">
        <f>COUNTIF($G$2:G102,"=1")/COUNTIF($G$2:$G$882,"=1")</f>
        <v>6.7961165048543687E-2</v>
      </c>
    </row>
    <row r="103" spans="1:9" x14ac:dyDescent="0.25">
      <c r="A103" t="s">
        <v>1324</v>
      </c>
      <c r="B103" s="2" t="s">
        <v>277</v>
      </c>
      <c r="C103" s="1">
        <v>2.7999999999999998E-28</v>
      </c>
      <c r="D103">
        <v>1</v>
      </c>
      <c r="E103">
        <f>VLOOKUP(B103,$A$3:$D$882,4.1)</f>
        <v>1</v>
      </c>
      <c r="G103" s="3">
        <v>1</v>
      </c>
      <c r="H103">
        <f>1-(COUNTIF(G104:$GS983,"=0")/COUNTIF($G$2:$G$882,"=0"))</f>
        <v>0.12082262210796912</v>
      </c>
      <c r="I103">
        <f>COUNTIF($G$2:G103,"=1")/COUNTIF($G$2:$G$882,"=1")</f>
        <v>7.7669902912621352E-2</v>
      </c>
    </row>
    <row r="104" spans="1:9" x14ac:dyDescent="0.25">
      <c r="A104" t="s">
        <v>1325</v>
      </c>
      <c r="B104" s="2" t="s">
        <v>278</v>
      </c>
      <c r="C104" s="1">
        <v>9.3999999999999992E-28</v>
      </c>
      <c r="D104">
        <v>1</v>
      </c>
      <c r="E104">
        <f>VLOOKUP(B104,$A$3:$D$882,4.1)</f>
        <v>1</v>
      </c>
      <c r="G104" s="3">
        <v>1</v>
      </c>
      <c r="H104">
        <f>1-(COUNTIF(G105:$GS984,"=0")/COUNTIF($G$2:$G$882,"=0"))</f>
        <v>0.12082262210796912</v>
      </c>
      <c r="I104">
        <f>COUNTIF($G$2:G104,"=1")/COUNTIF($G$2:$G$882,"=1")</f>
        <v>8.7378640776699032E-2</v>
      </c>
    </row>
    <row r="105" spans="1:9" x14ac:dyDescent="0.25">
      <c r="A105" t="s">
        <v>1326</v>
      </c>
      <c r="B105" s="2" t="s">
        <v>279</v>
      </c>
      <c r="C105" s="1">
        <v>1.6E-27</v>
      </c>
      <c r="D105">
        <v>1</v>
      </c>
      <c r="E105">
        <f>VLOOKUP(B105,$A$3:$D$882,4.1)</f>
        <v>1</v>
      </c>
      <c r="G105" s="3">
        <v>1</v>
      </c>
      <c r="H105">
        <f>1-(COUNTIF(G106:$GS985,"=0")/COUNTIF($G$2:$G$882,"=0"))</f>
        <v>0.12082262210796912</v>
      </c>
      <c r="I105">
        <f>COUNTIF($G$2:G105,"=1")/COUNTIF($G$2:$G$882,"=1")</f>
        <v>9.7087378640776698E-2</v>
      </c>
    </row>
    <row r="106" spans="1:9" x14ac:dyDescent="0.25">
      <c r="A106" t="s">
        <v>1327</v>
      </c>
      <c r="B106" s="2" t="s">
        <v>280</v>
      </c>
      <c r="C106" s="1">
        <v>1.6E-27</v>
      </c>
      <c r="D106">
        <v>1</v>
      </c>
      <c r="E106">
        <f>VLOOKUP(B106,$A$3:$D$882,4.1)</f>
        <v>1</v>
      </c>
      <c r="G106" s="3">
        <v>1</v>
      </c>
      <c r="H106">
        <f>1-(COUNTIF(G107:$GS986,"=0")/COUNTIF($G$2:$G$882,"=0"))</f>
        <v>0.12082262210796912</v>
      </c>
      <c r="I106">
        <f>COUNTIF($G$2:G106,"=1")/COUNTIF($G$2:$G$882,"=1")</f>
        <v>0.10679611650485436</v>
      </c>
    </row>
    <row r="107" spans="1:9" x14ac:dyDescent="0.25">
      <c r="A107" t="s">
        <v>1328</v>
      </c>
      <c r="B107" s="2" t="s">
        <v>281</v>
      </c>
      <c r="C107" s="1">
        <v>1.6999999999999999E-27</v>
      </c>
      <c r="D107">
        <v>1</v>
      </c>
      <c r="E107">
        <f>VLOOKUP(B107,$A$3:$D$882,4.1)</f>
        <v>1</v>
      </c>
      <c r="G107" s="3">
        <v>1</v>
      </c>
      <c r="H107">
        <f>1-(COUNTIF(G108:$GS987,"=0")/COUNTIF($G$2:$G$882,"=0"))</f>
        <v>0.12082262210796912</v>
      </c>
      <c r="I107">
        <f>COUNTIF($G$2:G107,"=1")/COUNTIF($G$2:$G$882,"=1")</f>
        <v>0.11650485436893204</v>
      </c>
    </row>
    <row r="108" spans="1:9" x14ac:dyDescent="0.25">
      <c r="A108" t="s">
        <v>178</v>
      </c>
      <c r="B108" s="2" t="s">
        <v>282</v>
      </c>
      <c r="C108" s="1">
        <v>2.0000000000000001E-27</v>
      </c>
      <c r="D108">
        <v>1</v>
      </c>
      <c r="E108">
        <f>VLOOKUP(B108,$A$3:$D$882,4.1)</f>
        <v>1</v>
      </c>
      <c r="G108" s="3">
        <v>1</v>
      </c>
      <c r="H108">
        <f>1-(COUNTIF(G109:$GS988,"=0")/COUNTIF($G$2:$G$882,"=0"))</f>
        <v>0.12082262210796912</v>
      </c>
      <c r="I108">
        <f>COUNTIF($G$2:G108,"=1")/COUNTIF($G$2:$G$882,"=1")</f>
        <v>0.12621359223300971</v>
      </c>
    </row>
    <row r="109" spans="1:9" x14ac:dyDescent="0.25">
      <c r="A109" t="s">
        <v>1329</v>
      </c>
      <c r="B109" s="2" t="s">
        <v>283</v>
      </c>
      <c r="C109" s="1">
        <v>3.1999999999999999E-27</v>
      </c>
      <c r="D109">
        <v>1</v>
      </c>
      <c r="E109">
        <f>VLOOKUP(B109,$A$3:$D$882,4.1)</f>
        <v>1</v>
      </c>
      <c r="G109" s="3">
        <v>1</v>
      </c>
      <c r="H109">
        <f>1-(COUNTIF(G110:$GS989,"=0")/COUNTIF($G$2:$G$882,"=0"))</f>
        <v>0.12082262210796912</v>
      </c>
      <c r="I109">
        <f>COUNTIF($G$2:G109,"=1")/COUNTIF($G$2:$G$882,"=1")</f>
        <v>0.13592233009708737</v>
      </c>
    </row>
    <row r="110" spans="1:9" x14ac:dyDescent="0.25">
      <c r="A110" t="s">
        <v>1330</v>
      </c>
      <c r="B110" s="2" t="s">
        <v>284</v>
      </c>
      <c r="C110" s="1">
        <v>6.0000000000000002E-27</v>
      </c>
      <c r="D110">
        <v>1</v>
      </c>
      <c r="E110">
        <f>VLOOKUP(B110,$A$3:$D$882,4.1)</f>
        <v>1</v>
      </c>
      <c r="G110" s="3">
        <v>1</v>
      </c>
      <c r="H110">
        <f>1-(COUNTIF(G111:$GS990,"=0")/COUNTIF($G$2:$G$882,"=0"))</f>
        <v>0.12082262210796912</v>
      </c>
      <c r="I110">
        <f>COUNTIF($G$2:G110,"=1")/COUNTIF($G$2:$G$882,"=1")</f>
        <v>0.14563106796116504</v>
      </c>
    </row>
    <row r="111" spans="1:9" x14ac:dyDescent="0.25">
      <c r="A111" t="s">
        <v>1331</v>
      </c>
      <c r="B111" s="2" t="s">
        <v>285</v>
      </c>
      <c r="C111" s="1">
        <v>6.9000000000000006E-27</v>
      </c>
      <c r="D111">
        <v>1</v>
      </c>
      <c r="E111">
        <f>VLOOKUP(B111,$A$3:$D$882,4.1)</f>
        <v>1</v>
      </c>
      <c r="G111" s="3">
        <v>1</v>
      </c>
      <c r="H111">
        <f>1-(COUNTIF(G112:$GS991,"=0")/COUNTIF($G$2:$G$882,"=0"))</f>
        <v>0.12082262210796912</v>
      </c>
      <c r="I111">
        <f>COUNTIF($G$2:G111,"=1")/COUNTIF($G$2:$G$882,"=1")</f>
        <v>0.1553398058252427</v>
      </c>
    </row>
    <row r="112" spans="1:9" x14ac:dyDescent="0.25">
      <c r="A112" t="s">
        <v>1332</v>
      </c>
      <c r="B112" s="2" t="s">
        <v>286</v>
      </c>
      <c r="C112" s="1">
        <v>7.7999999999999994E-27</v>
      </c>
      <c r="D112">
        <v>1</v>
      </c>
      <c r="E112">
        <f>VLOOKUP(B112,$A$3:$D$882,4.1)</f>
        <v>1</v>
      </c>
      <c r="G112" s="3">
        <v>1</v>
      </c>
      <c r="H112">
        <f>1-(COUNTIF(G113:$GS992,"=0")/COUNTIF($G$2:$G$882,"=0"))</f>
        <v>0.12082262210796912</v>
      </c>
      <c r="I112">
        <f>COUNTIF($G$2:G112,"=1")/COUNTIF($G$2:$G$882,"=1")</f>
        <v>0.1650485436893204</v>
      </c>
    </row>
    <row r="113" spans="1:9" x14ac:dyDescent="0.25">
      <c r="A113" t="s">
        <v>226</v>
      </c>
      <c r="B113" s="2" t="s">
        <v>287</v>
      </c>
      <c r="C113" s="1">
        <v>8.1E-27</v>
      </c>
      <c r="D113">
        <v>1</v>
      </c>
      <c r="E113">
        <f>VLOOKUP(B113,$A$3:$D$882,4.1)</f>
        <v>1</v>
      </c>
      <c r="G113" s="3">
        <v>1</v>
      </c>
      <c r="H113">
        <f>1-(COUNTIF(G114:$GS993,"=0")/COUNTIF($G$2:$G$882,"=0"))</f>
        <v>0.12082262210796912</v>
      </c>
      <c r="I113">
        <f>COUNTIF($G$2:G113,"=1")/COUNTIF($G$2:$G$882,"=1")</f>
        <v>0.17475728155339806</v>
      </c>
    </row>
    <row r="114" spans="1:9" x14ac:dyDescent="0.25">
      <c r="A114" t="s">
        <v>1333</v>
      </c>
      <c r="B114" s="2" t="s">
        <v>288</v>
      </c>
      <c r="C114" s="1">
        <v>8.4000000000000006E-27</v>
      </c>
      <c r="D114">
        <v>1</v>
      </c>
      <c r="E114">
        <f>VLOOKUP(B114,$A$3:$D$882,4.1)</f>
        <v>1</v>
      </c>
      <c r="G114" s="3">
        <v>1</v>
      </c>
      <c r="H114">
        <f>1-(COUNTIF(G115:$GS994,"=0")/COUNTIF($G$2:$G$882,"=0"))</f>
        <v>0.12082262210796912</v>
      </c>
      <c r="I114">
        <f>COUNTIF($G$2:G114,"=1")/COUNTIF($G$2:$G$882,"=1")</f>
        <v>0.18446601941747573</v>
      </c>
    </row>
    <row r="115" spans="1:9" x14ac:dyDescent="0.25">
      <c r="A115" t="s">
        <v>1334</v>
      </c>
      <c r="B115" s="2" t="s">
        <v>289</v>
      </c>
      <c r="C115" s="1">
        <v>9.6000000000000001E-27</v>
      </c>
      <c r="D115">
        <v>1</v>
      </c>
      <c r="E115">
        <f>VLOOKUP(B115,$A$3:$D$882,4.1)</f>
        <v>1</v>
      </c>
      <c r="G115" s="3">
        <v>1</v>
      </c>
      <c r="H115">
        <f>1-(COUNTIF(G116:$GS995,"=0")/COUNTIF($G$2:$G$882,"=0"))</f>
        <v>0.12082262210796912</v>
      </c>
      <c r="I115">
        <f>COUNTIF($G$2:G115,"=1")/COUNTIF($G$2:$G$882,"=1")</f>
        <v>0.1941747572815534</v>
      </c>
    </row>
    <row r="116" spans="1:9" x14ac:dyDescent="0.25">
      <c r="A116" t="s">
        <v>1335</v>
      </c>
      <c r="B116" s="2" t="s">
        <v>290</v>
      </c>
      <c r="C116" s="1">
        <v>1.8000000000000001E-26</v>
      </c>
      <c r="D116">
        <v>1</v>
      </c>
      <c r="E116">
        <f>VLOOKUP(B116,$A$3:$D$882,4.1)</f>
        <v>1</v>
      </c>
      <c r="G116" s="3">
        <v>1</v>
      </c>
      <c r="H116">
        <f>1-(COUNTIF(G117:$GS996,"=0")/COUNTIF($G$2:$G$882,"=0"))</f>
        <v>0.12082262210796912</v>
      </c>
      <c r="I116">
        <f>COUNTIF($G$2:G116,"=1")/COUNTIF($G$2:$G$882,"=1")</f>
        <v>0.20388349514563106</v>
      </c>
    </row>
    <row r="117" spans="1:9" x14ac:dyDescent="0.25">
      <c r="A117" t="s">
        <v>191</v>
      </c>
      <c r="B117" s="2" t="s">
        <v>291</v>
      </c>
      <c r="C117" s="1">
        <v>1.9000000000000001E-26</v>
      </c>
      <c r="D117">
        <v>1</v>
      </c>
      <c r="E117">
        <f>VLOOKUP(B117,$A$3:$D$882,4.1)</f>
        <v>1</v>
      </c>
      <c r="G117" s="3">
        <v>1</v>
      </c>
      <c r="H117">
        <f>1-(COUNTIF(G118:$GS997,"=0")/COUNTIF($G$2:$G$882,"=0"))</f>
        <v>0.12082262210796912</v>
      </c>
      <c r="I117">
        <f>COUNTIF($G$2:G117,"=1")/COUNTIF($G$2:$G$882,"=1")</f>
        <v>0.21359223300970873</v>
      </c>
    </row>
    <row r="118" spans="1:9" x14ac:dyDescent="0.25">
      <c r="A118" t="s">
        <v>1336</v>
      </c>
      <c r="B118" s="2" t="s">
        <v>292</v>
      </c>
      <c r="C118" s="1">
        <v>2.6999999999999998E-26</v>
      </c>
      <c r="D118">
        <v>1</v>
      </c>
      <c r="E118">
        <f>VLOOKUP(B118,$A$3:$D$882,4.1)</f>
        <v>1</v>
      </c>
      <c r="G118" s="3">
        <v>1</v>
      </c>
      <c r="H118">
        <f>1-(COUNTIF(G119:$GS998,"=0")/COUNTIF($G$2:$G$882,"=0"))</f>
        <v>0.12082262210796912</v>
      </c>
      <c r="I118">
        <f>COUNTIF($G$2:G118,"=1")/COUNTIF($G$2:$G$882,"=1")</f>
        <v>0.22330097087378642</v>
      </c>
    </row>
    <row r="119" spans="1:9" x14ac:dyDescent="0.25">
      <c r="A119" t="s">
        <v>1337</v>
      </c>
      <c r="B119" s="2" t="s">
        <v>293</v>
      </c>
      <c r="C119" s="1">
        <v>1.4999999999999999E-25</v>
      </c>
      <c r="D119">
        <v>1</v>
      </c>
      <c r="E119">
        <f>VLOOKUP(B119,$A$3:$D$882,4.1)</f>
        <v>1</v>
      </c>
      <c r="G119" s="3">
        <v>1</v>
      </c>
      <c r="H119">
        <f>1-(COUNTIF(G120:$GS999,"=0")/COUNTIF($G$2:$G$882,"=0"))</f>
        <v>0.12082262210796912</v>
      </c>
      <c r="I119">
        <f>COUNTIF($G$2:G119,"=1")/COUNTIF($G$2:$G$882,"=1")</f>
        <v>0.23300970873786409</v>
      </c>
    </row>
    <row r="120" spans="1:9" x14ac:dyDescent="0.25">
      <c r="A120" t="s">
        <v>215</v>
      </c>
      <c r="B120" s="2" t="s">
        <v>294</v>
      </c>
      <c r="C120" s="1">
        <v>1.4999999999999999E-25</v>
      </c>
      <c r="D120">
        <v>1</v>
      </c>
      <c r="E120">
        <f>VLOOKUP(B120,$A$3:$D$882,4.1)</f>
        <v>1</v>
      </c>
      <c r="G120" s="3">
        <v>1</v>
      </c>
      <c r="H120">
        <f>1-(COUNTIF(G121:$GS1000,"=0")/COUNTIF($G$2:$G$882,"=0"))</f>
        <v>0.12082262210796912</v>
      </c>
      <c r="I120">
        <f>COUNTIF($G$2:G120,"=1")/COUNTIF($G$2:$G$882,"=1")</f>
        <v>0.24271844660194175</v>
      </c>
    </row>
    <row r="121" spans="1:9" x14ac:dyDescent="0.25">
      <c r="A121" t="s">
        <v>1338</v>
      </c>
      <c r="B121" s="2" t="s">
        <v>295</v>
      </c>
      <c r="C121" s="1">
        <v>2.0000000000000001E-25</v>
      </c>
      <c r="D121">
        <v>1</v>
      </c>
      <c r="E121">
        <f>VLOOKUP(B121,$A$3:$D$882,4.1)</f>
        <v>1</v>
      </c>
      <c r="G121" s="3">
        <v>1</v>
      </c>
      <c r="H121">
        <f>1-(COUNTIF(G122:$GS1001,"=0")/COUNTIF($G$2:$G$882,"=0"))</f>
        <v>0.12082262210796912</v>
      </c>
      <c r="I121">
        <f>COUNTIF($G$2:G121,"=1")/COUNTIF($G$2:$G$882,"=1")</f>
        <v>0.25242718446601942</v>
      </c>
    </row>
    <row r="122" spans="1:9" x14ac:dyDescent="0.25">
      <c r="A122" t="s">
        <v>1339</v>
      </c>
      <c r="B122" s="2" t="s">
        <v>296</v>
      </c>
      <c r="C122" s="1">
        <v>2.4000000000000001E-25</v>
      </c>
      <c r="D122">
        <v>1</v>
      </c>
      <c r="E122">
        <f>VLOOKUP(B122,$A$3:$D$882,4.1)</f>
        <v>1</v>
      </c>
      <c r="G122" s="3">
        <v>1</v>
      </c>
      <c r="H122">
        <f>1-(COUNTIF(G123:$GS1002,"=0")/COUNTIF($G$2:$G$882,"=0"))</f>
        <v>0.12082262210796912</v>
      </c>
      <c r="I122">
        <f>COUNTIF($G$2:G122,"=1")/COUNTIF($G$2:$G$882,"=1")</f>
        <v>0.26213592233009708</v>
      </c>
    </row>
    <row r="123" spans="1:9" x14ac:dyDescent="0.25">
      <c r="A123" t="s">
        <v>1340</v>
      </c>
      <c r="B123" s="2" t="s">
        <v>297</v>
      </c>
      <c r="C123" s="1">
        <v>3.2999999999999998E-25</v>
      </c>
      <c r="D123">
        <v>1</v>
      </c>
      <c r="E123">
        <f>VLOOKUP(B123,$A$3:$D$882,4.1)</f>
        <v>1</v>
      </c>
      <c r="G123" s="3">
        <v>1</v>
      </c>
      <c r="H123">
        <f>1-(COUNTIF(G124:$GS1003,"=0")/COUNTIF($G$2:$G$882,"=0"))</f>
        <v>0.12082262210796912</v>
      </c>
      <c r="I123">
        <f>COUNTIF($G$2:G123,"=1")/COUNTIF($G$2:$G$882,"=1")</f>
        <v>0.27184466019417475</v>
      </c>
    </row>
    <row r="124" spans="1:9" x14ac:dyDescent="0.25">
      <c r="A124" t="s">
        <v>1341</v>
      </c>
      <c r="B124" s="2" t="s">
        <v>298</v>
      </c>
      <c r="C124" s="1">
        <v>4.5999999999999998E-25</v>
      </c>
      <c r="D124">
        <v>1</v>
      </c>
      <c r="E124">
        <f>VLOOKUP(B124,$A$3:$D$882,4.1)</f>
        <v>1</v>
      </c>
      <c r="G124" s="3">
        <v>1</v>
      </c>
      <c r="H124">
        <f>1-(COUNTIF(G125:$GS1004,"=0")/COUNTIF($G$2:$G$882,"=0"))</f>
        <v>0.12082262210796912</v>
      </c>
      <c r="I124">
        <f>COUNTIF($G$2:G124,"=1")/COUNTIF($G$2:$G$882,"=1")</f>
        <v>0.28155339805825241</v>
      </c>
    </row>
    <row r="125" spans="1:9" x14ac:dyDescent="0.25">
      <c r="A125" t="s">
        <v>294</v>
      </c>
      <c r="B125" s="2" t="s">
        <v>299</v>
      </c>
      <c r="C125" s="1">
        <v>4.8000000000000002E-25</v>
      </c>
      <c r="D125">
        <v>1</v>
      </c>
      <c r="E125">
        <f>VLOOKUP(B125,$A$3:$D$882,4.1)</f>
        <v>1</v>
      </c>
      <c r="G125" s="3">
        <v>1</v>
      </c>
      <c r="H125">
        <f>1-(COUNTIF(G126:$GS1005,"=0")/COUNTIF($G$2:$G$882,"=0"))</f>
        <v>0.12082262210796912</v>
      </c>
      <c r="I125">
        <f>COUNTIF($G$2:G125,"=1")/COUNTIF($G$2:$G$882,"=1")</f>
        <v>0.29126213592233008</v>
      </c>
    </row>
    <row r="126" spans="1:9" x14ac:dyDescent="0.25">
      <c r="A126" t="s">
        <v>1342</v>
      </c>
      <c r="B126" s="2" t="s">
        <v>300</v>
      </c>
      <c r="C126" s="1">
        <v>4.8000000000000002E-25</v>
      </c>
      <c r="D126">
        <v>1</v>
      </c>
      <c r="E126">
        <f>VLOOKUP(B126,$A$3:$D$882,4.1)</f>
        <v>1</v>
      </c>
      <c r="G126" s="3">
        <v>1</v>
      </c>
      <c r="H126">
        <f>1-(COUNTIF(G127:$GS1006,"=0")/COUNTIF($G$2:$G$882,"=0"))</f>
        <v>0.12082262210796912</v>
      </c>
      <c r="I126">
        <f>COUNTIF($G$2:G126,"=1")/COUNTIF($G$2:$G$882,"=1")</f>
        <v>0.30097087378640774</v>
      </c>
    </row>
    <row r="127" spans="1:9" x14ac:dyDescent="0.25">
      <c r="A127" t="s">
        <v>1343</v>
      </c>
      <c r="B127" s="2" t="s">
        <v>301</v>
      </c>
      <c r="C127" s="1">
        <v>6.1999999999999999E-25</v>
      </c>
      <c r="D127">
        <v>1</v>
      </c>
      <c r="E127">
        <f>VLOOKUP(B127,$A$3:$D$882,4.1)</f>
        <v>1</v>
      </c>
      <c r="G127" s="3">
        <v>1</v>
      </c>
      <c r="H127">
        <f>1-(COUNTIF(G128:$GS1007,"=0")/COUNTIF($G$2:$G$882,"=0"))</f>
        <v>0.12082262210796912</v>
      </c>
      <c r="I127">
        <f>COUNTIF($G$2:G127,"=1")/COUNTIF($G$2:$G$882,"=1")</f>
        <v>0.31067961165048541</v>
      </c>
    </row>
    <row r="128" spans="1:9" x14ac:dyDescent="0.25">
      <c r="A128" t="s">
        <v>1344</v>
      </c>
      <c r="B128" s="2" t="s">
        <v>302</v>
      </c>
      <c r="C128" s="1">
        <v>6.8999999999999997E-25</v>
      </c>
      <c r="D128">
        <v>1</v>
      </c>
      <c r="E128">
        <f>VLOOKUP(B128,$A$3:$D$882,4.1)</f>
        <v>1</v>
      </c>
      <c r="G128" s="3">
        <v>1</v>
      </c>
      <c r="H128">
        <f>1-(COUNTIF(G129:$GS1008,"=0")/COUNTIF($G$2:$G$882,"=0"))</f>
        <v>0.12082262210796912</v>
      </c>
      <c r="I128">
        <f>COUNTIF($G$2:G128,"=1")/COUNTIF($G$2:$G$882,"=1")</f>
        <v>0.32038834951456313</v>
      </c>
    </row>
    <row r="129" spans="1:9" x14ac:dyDescent="0.25">
      <c r="A129" t="s">
        <v>1345</v>
      </c>
      <c r="B129" s="2" t="s">
        <v>303</v>
      </c>
      <c r="C129" s="1">
        <v>7.1000000000000001E-25</v>
      </c>
      <c r="D129">
        <v>1</v>
      </c>
      <c r="E129">
        <f>VLOOKUP(B129,$A$3:$D$882,4.1)</f>
        <v>1</v>
      </c>
      <c r="G129" s="3">
        <v>1</v>
      </c>
      <c r="H129">
        <f>1-(COUNTIF(G130:$GS1009,"=0")/COUNTIF($G$2:$G$882,"=0"))</f>
        <v>0.12082262210796912</v>
      </c>
      <c r="I129">
        <f>COUNTIF($G$2:G129,"=1")/COUNTIF($G$2:$G$882,"=1")</f>
        <v>0.3300970873786408</v>
      </c>
    </row>
    <row r="130" spans="1:9" x14ac:dyDescent="0.25">
      <c r="A130" t="s">
        <v>1346</v>
      </c>
      <c r="B130" s="2" t="s">
        <v>304</v>
      </c>
      <c r="C130" s="1">
        <v>7.1000000000000001E-25</v>
      </c>
      <c r="D130">
        <v>1</v>
      </c>
      <c r="E130">
        <f>VLOOKUP(B130,$A$3:$D$882,4.1)</f>
        <v>1</v>
      </c>
      <c r="G130" s="3">
        <v>1</v>
      </c>
      <c r="H130">
        <f>1-(COUNTIF(G131:$GS1010,"=0")/COUNTIF($G$2:$G$882,"=0"))</f>
        <v>0.12082262210796912</v>
      </c>
      <c r="I130">
        <f>COUNTIF($G$2:G130,"=1")/COUNTIF($G$2:$G$882,"=1")</f>
        <v>0.33980582524271846</v>
      </c>
    </row>
    <row r="131" spans="1:9" x14ac:dyDescent="0.25">
      <c r="A131" t="s">
        <v>1347</v>
      </c>
      <c r="B131" s="2" t="s">
        <v>305</v>
      </c>
      <c r="C131" s="1">
        <v>9.6000000000000004E-25</v>
      </c>
      <c r="D131">
        <v>1</v>
      </c>
      <c r="E131">
        <f>VLOOKUP(B131,$A$3:$D$882,4.1)</f>
        <v>1</v>
      </c>
      <c r="G131" s="3">
        <v>1</v>
      </c>
      <c r="H131">
        <f>1-(COUNTIF(G132:$GS1011,"=0")/COUNTIF($G$2:$G$882,"=0"))</f>
        <v>0.12082262210796912</v>
      </c>
      <c r="I131">
        <f>COUNTIF($G$2:G131,"=1")/COUNTIF($G$2:$G$882,"=1")</f>
        <v>0.34951456310679613</v>
      </c>
    </row>
    <row r="132" spans="1:9" x14ac:dyDescent="0.25">
      <c r="A132" t="s">
        <v>206</v>
      </c>
      <c r="B132" s="2" t="s">
        <v>306</v>
      </c>
      <c r="C132" s="1">
        <v>9.6000000000000004E-25</v>
      </c>
      <c r="D132">
        <v>1</v>
      </c>
      <c r="E132">
        <f>VLOOKUP(B132,$A$3:$D$882,4.1)</f>
        <v>1</v>
      </c>
      <c r="G132" s="3">
        <v>1</v>
      </c>
      <c r="H132">
        <f>1-(COUNTIF(G133:$GS1012,"=0")/COUNTIF($G$2:$G$882,"=0"))</f>
        <v>0.12082262210796912</v>
      </c>
      <c r="I132">
        <f>COUNTIF($G$2:G132,"=1")/COUNTIF($G$2:$G$882,"=1")</f>
        <v>0.35922330097087379</v>
      </c>
    </row>
    <row r="133" spans="1:9" x14ac:dyDescent="0.25">
      <c r="A133" t="s">
        <v>1348</v>
      </c>
      <c r="B133" s="2" t="s">
        <v>307</v>
      </c>
      <c r="C133" s="1">
        <v>9.9999999999999992E-25</v>
      </c>
      <c r="D133">
        <v>1</v>
      </c>
      <c r="E133">
        <f>VLOOKUP(B133,$A$3:$D$882,4.1)</f>
        <v>1</v>
      </c>
      <c r="G133" s="3">
        <v>1</v>
      </c>
      <c r="H133">
        <f>1-(COUNTIF(G134:$GS1013,"=0")/COUNTIF($G$2:$G$882,"=0"))</f>
        <v>0.12082262210796912</v>
      </c>
      <c r="I133">
        <f>COUNTIF($G$2:G133,"=1")/COUNTIF($G$2:$G$882,"=1")</f>
        <v>0.36893203883495146</v>
      </c>
    </row>
    <row r="134" spans="1:9" x14ac:dyDescent="0.25">
      <c r="A134" t="s">
        <v>1349</v>
      </c>
      <c r="B134" s="2" t="s">
        <v>308</v>
      </c>
      <c r="C134" s="1">
        <v>9.9999999999999992E-25</v>
      </c>
      <c r="D134">
        <v>1</v>
      </c>
      <c r="E134">
        <f>VLOOKUP(B134,$A$3:$D$882,4.1)</f>
        <v>1</v>
      </c>
      <c r="G134" s="3">
        <v>1</v>
      </c>
      <c r="H134">
        <f>1-(COUNTIF(G135:$GS1014,"=0")/COUNTIF($G$2:$G$882,"=0"))</f>
        <v>0.12082262210796912</v>
      </c>
      <c r="I134">
        <f>COUNTIF($G$2:G134,"=1")/COUNTIF($G$2:$G$882,"=1")</f>
        <v>0.37864077669902912</v>
      </c>
    </row>
    <row r="135" spans="1:9" x14ac:dyDescent="0.25">
      <c r="A135" t="s">
        <v>1350</v>
      </c>
      <c r="B135" s="2" t="s">
        <v>309</v>
      </c>
      <c r="C135" s="1">
        <v>1.1E-24</v>
      </c>
      <c r="D135">
        <v>1</v>
      </c>
      <c r="E135">
        <f>VLOOKUP(B135,$A$3:$D$882,4.1)</f>
        <v>1</v>
      </c>
      <c r="G135" s="3">
        <v>1</v>
      </c>
      <c r="H135">
        <f>1-(COUNTIF(G136:$GS1015,"=0")/COUNTIF($G$2:$G$882,"=0"))</f>
        <v>0.12082262210796912</v>
      </c>
      <c r="I135">
        <f>COUNTIF($G$2:G135,"=1")/COUNTIF($G$2:$G$882,"=1")</f>
        <v>0.38834951456310679</v>
      </c>
    </row>
    <row r="136" spans="1:9" x14ac:dyDescent="0.25">
      <c r="A136" t="s">
        <v>1351</v>
      </c>
      <c r="B136" s="2" t="s">
        <v>310</v>
      </c>
      <c r="C136" s="1">
        <v>1.4000000000000001E-24</v>
      </c>
      <c r="D136">
        <v>1</v>
      </c>
      <c r="E136">
        <f>VLOOKUP(B136,$A$3:$D$882,4.1)</f>
        <v>1</v>
      </c>
      <c r="G136" s="3">
        <v>1</v>
      </c>
      <c r="H136">
        <f>1-(COUNTIF(G137:$GS1016,"=0")/COUNTIF($G$2:$G$882,"=0"))</f>
        <v>0.12082262210796912</v>
      </c>
      <c r="I136">
        <f>COUNTIF($G$2:G136,"=1")/COUNTIF($G$2:$G$882,"=1")</f>
        <v>0.39805825242718446</v>
      </c>
    </row>
    <row r="137" spans="1:9" x14ac:dyDescent="0.25">
      <c r="A137" t="s">
        <v>1352</v>
      </c>
      <c r="B137" s="2" t="s">
        <v>311</v>
      </c>
      <c r="C137" s="1">
        <v>1.5E-24</v>
      </c>
      <c r="D137">
        <v>1</v>
      </c>
      <c r="E137">
        <f>VLOOKUP(B137,$A$3:$D$882,4.1)</f>
        <v>1</v>
      </c>
      <c r="G137" s="3">
        <v>1</v>
      </c>
      <c r="H137">
        <f>1-(COUNTIF(G138:$GS1017,"=0")/COUNTIF($G$2:$G$882,"=0"))</f>
        <v>0.12082262210796912</v>
      </c>
      <c r="I137">
        <f>COUNTIF($G$2:G137,"=1")/COUNTIF($G$2:$G$882,"=1")</f>
        <v>0.40776699029126212</v>
      </c>
    </row>
    <row r="138" spans="1:9" x14ac:dyDescent="0.25">
      <c r="A138" t="s">
        <v>1353</v>
      </c>
      <c r="B138" s="2" t="s">
        <v>312</v>
      </c>
      <c r="C138" s="1">
        <v>1.9000000000000001E-24</v>
      </c>
      <c r="D138">
        <v>1</v>
      </c>
      <c r="E138">
        <f>VLOOKUP(B138,$A$3:$D$882,4.1)</f>
        <v>1</v>
      </c>
      <c r="G138" s="3">
        <v>1</v>
      </c>
      <c r="H138">
        <f>1-(COUNTIF(G139:$GS1018,"=0")/COUNTIF($G$2:$G$882,"=0"))</f>
        <v>0.12082262210796912</v>
      </c>
      <c r="I138">
        <f>COUNTIF($G$2:G138,"=1")/COUNTIF($G$2:$G$882,"=1")</f>
        <v>0.41747572815533979</v>
      </c>
    </row>
    <row r="139" spans="1:9" x14ac:dyDescent="0.25">
      <c r="A139" t="s">
        <v>1354</v>
      </c>
      <c r="B139" s="2" t="s">
        <v>313</v>
      </c>
      <c r="C139" s="1">
        <v>1.9000000000000001E-24</v>
      </c>
      <c r="D139">
        <v>1</v>
      </c>
      <c r="E139">
        <f>VLOOKUP(B139,$A$3:$D$882,4.1)</f>
        <v>1</v>
      </c>
      <c r="G139" s="3">
        <v>1</v>
      </c>
      <c r="H139">
        <f>1-(COUNTIF(G140:$GS1019,"=0")/COUNTIF($G$2:$G$882,"=0"))</f>
        <v>0.12082262210796912</v>
      </c>
      <c r="I139">
        <f>COUNTIF($G$2:G139,"=1")/COUNTIF($G$2:$G$882,"=1")</f>
        <v>0.42718446601941745</v>
      </c>
    </row>
    <row r="140" spans="1:9" x14ac:dyDescent="0.25">
      <c r="A140" t="s">
        <v>1355</v>
      </c>
      <c r="B140" s="2" t="s">
        <v>314</v>
      </c>
      <c r="C140" s="1">
        <v>2.2E-24</v>
      </c>
      <c r="D140">
        <v>1</v>
      </c>
      <c r="E140">
        <f>VLOOKUP(B140,$A$3:$D$882,4.1)</f>
        <v>1</v>
      </c>
      <c r="G140" s="3">
        <v>1</v>
      </c>
      <c r="H140">
        <f>1-(COUNTIF(G141:$GS1020,"=0")/COUNTIF($G$2:$G$882,"=0"))</f>
        <v>0.12082262210796912</v>
      </c>
      <c r="I140">
        <f>COUNTIF($G$2:G140,"=1")/COUNTIF($G$2:$G$882,"=1")</f>
        <v>0.43689320388349512</v>
      </c>
    </row>
    <row r="141" spans="1:9" x14ac:dyDescent="0.25">
      <c r="A141" t="s">
        <v>1356</v>
      </c>
      <c r="B141" s="2" t="s">
        <v>315</v>
      </c>
      <c r="C141" s="1">
        <v>2.3000000000000001E-24</v>
      </c>
      <c r="D141">
        <v>1</v>
      </c>
      <c r="E141">
        <f>VLOOKUP(B141,$A$3:$D$882,4.1)</f>
        <v>1</v>
      </c>
      <c r="G141" s="3">
        <v>1</v>
      </c>
      <c r="H141">
        <f>1-(COUNTIF(G142:$GS1021,"=0")/COUNTIF($G$2:$G$882,"=0"))</f>
        <v>0.12082262210796912</v>
      </c>
      <c r="I141">
        <f>COUNTIF($G$2:G141,"=1")/COUNTIF($G$2:$G$882,"=1")</f>
        <v>0.44660194174757284</v>
      </c>
    </row>
    <row r="142" spans="1:9" x14ac:dyDescent="0.25">
      <c r="A142" t="s">
        <v>1357</v>
      </c>
      <c r="B142" s="2" t="s">
        <v>316</v>
      </c>
      <c r="C142" s="1">
        <v>2.7000000000000001E-24</v>
      </c>
      <c r="D142">
        <v>1</v>
      </c>
      <c r="E142">
        <f>VLOOKUP(B142,$A$3:$D$882,4.1)</f>
        <v>1</v>
      </c>
      <c r="G142" s="3">
        <v>1</v>
      </c>
      <c r="H142">
        <f>1-(COUNTIF(G143:$GS1022,"=0")/COUNTIF($G$2:$G$882,"=0"))</f>
        <v>0.12082262210796912</v>
      </c>
      <c r="I142">
        <f>COUNTIF($G$2:G142,"=1")/COUNTIF($G$2:$G$882,"=1")</f>
        <v>0.4563106796116505</v>
      </c>
    </row>
    <row r="143" spans="1:9" x14ac:dyDescent="0.25">
      <c r="A143" t="s">
        <v>212</v>
      </c>
      <c r="B143" s="2" t="s">
        <v>317</v>
      </c>
      <c r="C143" s="1">
        <v>2.7000000000000001E-24</v>
      </c>
      <c r="D143">
        <v>1</v>
      </c>
      <c r="E143">
        <f>VLOOKUP(B143,$A$3:$D$882,4.1)</f>
        <v>1</v>
      </c>
      <c r="G143" s="3">
        <v>1</v>
      </c>
      <c r="H143">
        <f>1-(COUNTIF(G144:$GS1023,"=0")/COUNTIF($G$2:$G$882,"=0"))</f>
        <v>0.12082262210796912</v>
      </c>
      <c r="I143">
        <f>COUNTIF($G$2:G143,"=1")/COUNTIF($G$2:$G$882,"=1")</f>
        <v>0.46601941747572817</v>
      </c>
    </row>
    <row r="144" spans="1:9" x14ac:dyDescent="0.25">
      <c r="A144" t="s">
        <v>1358</v>
      </c>
      <c r="B144" s="2" t="s">
        <v>318</v>
      </c>
      <c r="C144" s="1">
        <v>2.7000000000000001E-24</v>
      </c>
      <c r="D144">
        <v>1</v>
      </c>
      <c r="E144">
        <f>VLOOKUP(B144,$A$3:$D$882,4.1)</f>
        <v>1</v>
      </c>
      <c r="G144" s="3">
        <v>1</v>
      </c>
      <c r="H144">
        <f>1-(COUNTIF(G145:$GS1024,"=0")/COUNTIF($G$2:$G$882,"=0"))</f>
        <v>0.12082262210796912</v>
      </c>
      <c r="I144">
        <f>COUNTIF($G$2:G144,"=1")/COUNTIF($G$2:$G$882,"=1")</f>
        <v>0.47572815533980584</v>
      </c>
    </row>
    <row r="145" spans="1:9" x14ac:dyDescent="0.25">
      <c r="A145" t="s">
        <v>1359</v>
      </c>
      <c r="B145" s="2" t="s">
        <v>319</v>
      </c>
      <c r="C145" s="1">
        <v>2.8999999999999999E-24</v>
      </c>
      <c r="D145">
        <v>1</v>
      </c>
      <c r="E145">
        <f>VLOOKUP(B145,$A$3:$D$882,4.1)</f>
        <v>1</v>
      </c>
      <c r="G145" s="3">
        <v>1</v>
      </c>
      <c r="H145">
        <f>1-(COUNTIF(G146:$GS1025,"=0")/COUNTIF($G$2:$G$882,"=0"))</f>
        <v>0.12082262210796912</v>
      </c>
      <c r="I145">
        <f>COUNTIF($G$2:G145,"=1")/COUNTIF($G$2:$G$882,"=1")</f>
        <v>0.4854368932038835</v>
      </c>
    </row>
    <row r="146" spans="1:9" x14ac:dyDescent="0.25">
      <c r="A146" t="s">
        <v>1360</v>
      </c>
      <c r="B146" s="2" t="s">
        <v>320</v>
      </c>
      <c r="C146" s="1">
        <v>2.8999999999999999E-24</v>
      </c>
      <c r="D146">
        <v>1</v>
      </c>
      <c r="E146">
        <f>VLOOKUP(B146,$A$3:$D$882,4.1)</f>
        <v>1</v>
      </c>
      <c r="G146" s="3">
        <v>1</v>
      </c>
      <c r="H146">
        <f>1-(COUNTIF(G147:$GS1026,"=0")/COUNTIF($G$2:$G$882,"=0"))</f>
        <v>0.12082262210796912</v>
      </c>
      <c r="I146">
        <f>COUNTIF($G$2:G146,"=1")/COUNTIF($G$2:$G$882,"=1")</f>
        <v>0.49514563106796117</v>
      </c>
    </row>
    <row r="147" spans="1:9" x14ac:dyDescent="0.25">
      <c r="A147" t="s">
        <v>1361</v>
      </c>
      <c r="B147" s="2" t="s">
        <v>321</v>
      </c>
      <c r="C147" s="1">
        <v>3.6999999999999998E-24</v>
      </c>
      <c r="D147">
        <v>1</v>
      </c>
      <c r="E147">
        <f>VLOOKUP(B147,$A$3:$D$882,4.1)</f>
        <v>1</v>
      </c>
      <c r="G147" s="3">
        <v>1</v>
      </c>
      <c r="H147">
        <f>1-(COUNTIF(G148:$GS1027,"=0")/COUNTIF($G$2:$G$882,"=0"))</f>
        <v>0.12082262210796912</v>
      </c>
      <c r="I147">
        <f>COUNTIF($G$2:G147,"=1")/COUNTIF($G$2:$G$882,"=1")</f>
        <v>0.50485436893203883</v>
      </c>
    </row>
    <row r="148" spans="1:9" x14ac:dyDescent="0.25">
      <c r="A148" t="s">
        <v>370</v>
      </c>
      <c r="B148" s="2" t="s">
        <v>322</v>
      </c>
      <c r="C148" s="1">
        <v>3.9999999999999997E-24</v>
      </c>
      <c r="D148">
        <v>1</v>
      </c>
      <c r="E148">
        <f>VLOOKUP(B148,$A$3:$D$882,4.1)</f>
        <v>1</v>
      </c>
      <c r="G148" s="3">
        <v>1</v>
      </c>
      <c r="H148">
        <f>1-(COUNTIF(G149:$GS1028,"=0")/COUNTIF($G$2:$G$882,"=0"))</f>
        <v>0.12082262210796912</v>
      </c>
      <c r="I148">
        <f>COUNTIF($G$2:G148,"=1")/COUNTIF($G$2:$G$882,"=1")</f>
        <v>0.5145631067961165</v>
      </c>
    </row>
    <row r="149" spans="1:9" x14ac:dyDescent="0.25">
      <c r="A149" t="s">
        <v>1362</v>
      </c>
      <c r="B149" s="2" t="s">
        <v>323</v>
      </c>
      <c r="C149" s="1">
        <v>4.6000000000000002E-24</v>
      </c>
      <c r="D149">
        <v>1</v>
      </c>
      <c r="E149">
        <f>VLOOKUP(B149,$A$3:$D$882,4.1)</f>
        <v>1</v>
      </c>
      <c r="G149" s="3">
        <v>1</v>
      </c>
      <c r="H149">
        <f>1-(COUNTIF(G150:$GS1029,"=0")/COUNTIF($G$2:$G$882,"=0"))</f>
        <v>0.12082262210796912</v>
      </c>
      <c r="I149">
        <f>COUNTIF($G$2:G149,"=1")/COUNTIF($G$2:$G$882,"=1")</f>
        <v>0.52427184466019416</v>
      </c>
    </row>
    <row r="150" spans="1:9" x14ac:dyDescent="0.25">
      <c r="A150" t="s">
        <v>1363</v>
      </c>
      <c r="B150" s="2" t="s">
        <v>324</v>
      </c>
      <c r="C150" s="1">
        <v>4.6000000000000002E-24</v>
      </c>
      <c r="D150">
        <v>1</v>
      </c>
      <c r="E150">
        <f>VLOOKUP(B150,$A$3:$D$882,4.1)</f>
        <v>1</v>
      </c>
      <c r="G150" s="3">
        <v>1</v>
      </c>
      <c r="H150">
        <f>1-(COUNTIF(G151:$GS1030,"=0")/COUNTIF($G$2:$G$882,"=0"))</f>
        <v>0.12082262210796912</v>
      </c>
      <c r="I150">
        <f>COUNTIF($G$2:G150,"=1")/COUNTIF($G$2:$G$882,"=1")</f>
        <v>0.53398058252427183</v>
      </c>
    </row>
    <row r="151" spans="1:9" x14ac:dyDescent="0.25">
      <c r="A151" t="s">
        <v>1364</v>
      </c>
      <c r="B151" s="2" t="s">
        <v>325</v>
      </c>
      <c r="C151" s="1">
        <v>4.6999999999999999E-24</v>
      </c>
      <c r="D151">
        <v>1</v>
      </c>
      <c r="E151">
        <f>VLOOKUP(B151,$A$3:$D$882,4.1)</f>
        <v>1</v>
      </c>
      <c r="G151" s="3">
        <v>1</v>
      </c>
      <c r="H151">
        <f>1-(COUNTIF(G152:$GS1031,"=0")/COUNTIF($G$2:$G$882,"=0"))</f>
        <v>0.12082262210796912</v>
      </c>
      <c r="I151">
        <f>COUNTIF($G$2:G151,"=1")/COUNTIF($G$2:$G$882,"=1")</f>
        <v>0.5436893203883495</v>
      </c>
    </row>
    <row r="152" spans="1:9" x14ac:dyDescent="0.25">
      <c r="A152" t="s">
        <v>1365</v>
      </c>
      <c r="B152" s="2" t="s">
        <v>326</v>
      </c>
      <c r="C152" s="1">
        <v>4.7999999999999996E-24</v>
      </c>
      <c r="D152">
        <v>1</v>
      </c>
      <c r="E152">
        <f>VLOOKUP(B152,$A$3:$D$882,4.1)</f>
        <v>1</v>
      </c>
      <c r="G152" s="3">
        <v>1</v>
      </c>
      <c r="H152">
        <f>1-(COUNTIF(G153:$GS1032,"=0")/COUNTIF($G$2:$G$882,"=0"))</f>
        <v>0.12082262210796912</v>
      </c>
      <c r="I152">
        <f>COUNTIF($G$2:G152,"=1")/COUNTIF($G$2:$G$882,"=1")</f>
        <v>0.55339805825242716</v>
      </c>
    </row>
    <row r="153" spans="1:9" x14ac:dyDescent="0.25">
      <c r="A153" t="s">
        <v>1366</v>
      </c>
      <c r="B153" s="2" t="s">
        <v>327</v>
      </c>
      <c r="C153" s="1">
        <v>4.9999999999999998E-24</v>
      </c>
      <c r="D153">
        <v>1</v>
      </c>
      <c r="E153">
        <f>VLOOKUP(B153,$A$3:$D$882,4.1)</f>
        <v>1</v>
      </c>
      <c r="G153" s="3">
        <v>1</v>
      </c>
      <c r="H153">
        <f>1-(COUNTIF(G154:$GS1033,"=0")/COUNTIF($G$2:$G$882,"=0"))</f>
        <v>0.12082262210796912</v>
      </c>
      <c r="I153">
        <f>COUNTIF($G$2:G153,"=1")/COUNTIF($G$2:$G$882,"=1")</f>
        <v>0.56310679611650483</v>
      </c>
    </row>
    <row r="154" spans="1:9" x14ac:dyDescent="0.25">
      <c r="A154" t="s">
        <v>1367</v>
      </c>
      <c r="B154" s="2" t="s">
        <v>328</v>
      </c>
      <c r="C154" s="1">
        <v>4.9999999999999998E-24</v>
      </c>
      <c r="D154">
        <v>1</v>
      </c>
      <c r="E154">
        <f>VLOOKUP(B154,$A$3:$D$882,4.1)</f>
        <v>1</v>
      </c>
      <c r="G154" s="3">
        <v>1</v>
      </c>
      <c r="H154">
        <f>1-(COUNTIF(G155:$GS1034,"=0")/COUNTIF($G$2:$G$882,"=0"))</f>
        <v>0.12082262210796912</v>
      </c>
      <c r="I154">
        <f>COUNTIF($G$2:G154,"=1")/COUNTIF($G$2:$G$882,"=1")</f>
        <v>0.57281553398058249</v>
      </c>
    </row>
    <row r="155" spans="1:9" x14ac:dyDescent="0.25">
      <c r="A155" t="s">
        <v>1368</v>
      </c>
      <c r="B155" s="2" t="s">
        <v>329</v>
      </c>
      <c r="C155" s="1">
        <v>5.1000000000000003E-24</v>
      </c>
      <c r="D155">
        <v>1</v>
      </c>
      <c r="E155">
        <f>VLOOKUP(B155,$A$3:$D$882,4.1)</f>
        <v>1</v>
      </c>
      <c r="G155" s="3">
        <v>1</v>
      </c>
      <c r="H155">
        <f>1-(COUNTIF(G156:$GS1035,"=0")/COUNTIF($G$2:$G$882,"=0"))</f>
        <v>0.12082262210796912</v>
      </c>
      <c r="I155">
        <f>COUNTIF($G$2:G155,"=1")/COUNTIF($G$2:$G$882,"=1")</f>
        <v>0.58252427184466016</v>
      </c>
    </row>
    <row r="156" spans="1:9" x14ac:dyDescent="0.25">
      <c r="A156" t="s">
        <v>1369</v>
      </c>
      <c r="B156" s="2" t="s">
        <v>330</v>
      </c>
      <c r="C156" s="1">
        <v>5.9000000000000002E-24</v>
      </c>
      <c r="D156">
        <v>1</v>
      </c>
      <c r="E156">
        <f>VLOOKUP(B156,$A$3:$D$882,4.1)</f>
        <v>1</v>
      </c>
      <c r="G156" s="3">
        <v>1</v>
      </c>
      <c r="H156">
        <f>1-(COUNTIF(G157:$GS1036,"=0")/COUNTIF($G$2:$G$882,"=0"))</f>
        <v>0.12082262210796912</v>
      </c>
      <c r="I156">
        <f>COUNTIF($G$2:G156,"=1")/COUNTIF($G$2:$G$882,"=1")</f>
        <v>0.59223300970873782</v>
      </c>
    </row>
    <row r="157" spans="1:9" x14ac:dyDescent="0.25">
      <c r="A157" t="s">
        <v>1370</v>
      </c>
      <c r="B157" s="2" t="s">
        <v>331</v>
      </c>
      <c r="C157" s="1">
        <v>5.9000000000000002E-24</v>
      </c>
      <c r="D157">
        <v>1</v>
      </c>
      <c r="E157">
        <f>VLOOKUP(B157,$A$3:$D$882,4.1)</f>
        <v>1</v>
      </c>
      <c r="G157" s="3">
        <v>1</v>
      </c>
      <c r="H157">
        <f>1-(COUNTIF(G158:$GS1037,"=0")/COUNTIF($G$2:$G$882,"=0"))</f>
        <v>0.12082262210796912</v>
      </c>
      <c r="I157">
        <f>COUNTIF($G$2:G157,"=1")/COUNTIF($G$2:$G$882,"=1")</f>
        <v>0.60194174757281549</v>
      </c>
    </row>
    <row r="158" spans="1:9" x14ac:dyDescent="0.25">
      <c r="A158" t="s">
        <v>1371</v>
      </c>
      <c r="B158" s="2" t="s">
        <v>332</v>
      </c>
      <c r="C158" s="1">
        <v>6.2999999999999998E-24</v>
      </c>
      <c r="D158">
        <v>1</v>
      </c>
      <c r="E158">
        <f>VLOOKUP(B158,$A$3:$D$882,4.1)</f>
        <v>1</v>
      </c>
      <c r="G158" s="3">
        <v>1</v>
      </c>
      <c r="H158">
        <f>1-(COUNTIF(G159:$GS1038,"=0")/COUNTIF($G$2:$G$882,"=0"))</f>
        <v>0.12082262210796912</v>
      </c>
      <c r="I158">
        <f>COUNTIF($G$2:G158,"=1")/COUNTIF($G$2:$G$882,"=1")</f>
        <v>0.61165048543689315</v>
      </c>
    </row>
    <row r="159" spans="1:9" x14ac:dyDescent="0.25">
      <c r="A159" t="s">
        <v>1372</v>
      </c>
      <c r="B159" s="2" t="s">
        <v>333</v>
      </c>
      <c r="C159" s="1">
        <v>6.4000000000000002E-24</v>
      </c>
      <c r="D159">
        <v>1</v>
      </c>
      <c r="E159">
        <f>VLOOKUP(B159,$A$3:$D$882,4.1)</f>
        <v>1</v>
      </c>
      <c r="G159" s="3">
        <v>1</v>
      </c>
      <c r="H159">
        <f>1-(COUNTIF(G160:$GS1039,"=0")/COUNTIF($G$2:$G$882,"=0"))</f>
        <v>0.12082262210796912</v>
      </c>
      <c r="I159">
        <f>COUNTIF($G$2:G159,"=1")/COUNTIF($G$2:$G$882,"=1")</f>
        <v>0.62135922330097082</v>
      </c>
    </row>
    <row r="160" spans="1:9" x14ac:dyDescent="0.25">
      <c r="A160" t="s">
        <v>1373</v>
      </c>
      <c r="B160" s="2" t="s">
        <v>334</v>
      </c>
      <c r="C160" s="1">
        <v>6.4000000000000002E-24</v>
      </c>
      <c r="D160">
        <v>1</v>
      </c>
      <c r="E160">
        <f>VLOOKUP(B160,$A$3:$D$882,4.1)</f>
        <v>1</v>
      </c>
      <c r="G160" s="3">
        <v>1</v>
      </c>
      <c r="H160">
        <f>1-(COUNTIF(G161:$GS1040,"=0")/COUNTIF($G$2:$G$882,"=0"))</f>
        <v>0.12082262210796912</v>
      </c>
      <c r="I160">
        <f>COUNTIF($G$2:G160,"=1")/COUNTIF($G$2:$G$882,"=1")</f>
        <v>0.6310679611650486</v>
      </c>
    </row>
    <row r="161" spans="1:9" x14ac:dyDescent="0.25">
      <c r="A161" t="s">
        <v>1374</v>
      </c>
      <c r="B161" s="2" t="s">
        <v>335</v>
      </c>
      <c r="C161" s="1">
        <v>7.3000000000000006E-24</v>
      </c>
      <c r="D161">
        <v>1</v>
      </c>
      <c r="E161">
        <f>VLOOKUP(B161,$A$3:$D$882,4.1)</f>
        <v>1</v>
      </c>
      <c r="G161" s="3">
        <v>1</v>
      </c>
      <c r="H161">
        <f>1-(COUNTIF(G162:$GS1041,"=0")/COUNTIF($G$2:$G$882,"=0"))</f>
        <v>0.12082262210796912</v>
      </c>
      <c r="I161">
        <f>COUNTIF($G$2:G161,"=1")/COUNTIF($G$2:$G$882,"=1")</f>
        <v>0.64077669902912626</v>
      </c>
    </row>
    <row r="162" spans="1:9" x14ac:dyDescent="0.25">
      <c r="A162" t="s">
        <v>1375</v>
      </c>
      <c r="B162" s="2" t="s">
        <v>336</v>
      </c>
      <c r="C162" s="1">
        <v>7.3999999999999996E-24</v>
      </c>
      <c r="D162">
        <v>1</v>
      </c>
      <c r="E162">
        <f>VLOOKUP(B162,$A$3:$D$882,4.1)</f>
        <v>1</v>
      </c>
      <c r="G162" s="3">
        <v>1</v>
      </c>
      <c r="H162">
        <f>1-(COUNTIF(G163:$GS1042,"=0")/COUNTIF($G$2:$G$882,"=0"))</f>
        <v>0.12082262210796912</v>
      </c>
      <c r="I162">
        <f>COUNTIF($G$2:G162,"=1")/COUNTIF($G$2:$G$882,"=1")</f>
        <v>0.65048543689320393</v>
      </c>
    </row>
    <row r="163" spans="1:9" x14ac:dyDescent="0.25">
      <c r="A163" t="s">
        <v>1376</v>
      </c>
      <c r="B163" s="2" t="s">
        <v>337</v>
      </c>
      <c r="C163" s="1">
        <v>7.3999999999999996E-24</v>
      </c>
      <c r="D163">
        <v>1</v>
      </c>
      <c r="E163">
        <f>VLOOKUP(B163,$A$3:$D$882,4.1)</f>
        <v>1</v>
      </c>
      <c r="G163" s="3">
        <v>1</v>
      </c>
      <c r="H163">
        <f>1-(COUNTIF(G164:$GS1043,"=0")/COUNTIF($G$2:$G$882,"=0"))</f>
        <v>0.12082262210796912</v>
      </c>
      <c r="I163">
        <f>COUNTIF($G$2:G163,"=1")/COUNTIF($G$2:$G$882,"=1")</f>
        <v>0.66019417475728159</v>
      </c>
    </row>
    <row r="164" spans="1:9" x14ac:dyDescent="0.25">
      <c r="A164" t="s">
        <v>1377</v>
      </c>
      <c r="B164" s="2" t="s">
        <v>338</v>
      </c>
      <c r="C164" s="1">
        <v>7.3999999999999996E-24</v>
      </c>
      <c r="D164">
        <v>1</v>
      </c>
      <c r="E164">
        <f>VLOOKUP(B164,$A$3:$D$882,4.1)</f>
        <v>1</v>
      </c>
      <c r="G164" s="3">
        <v>1</v>
      </c>
      <c r="H164">
        <f>1-(COUNTIF(G165:$GS1044,"=0")/COUNTIF($G$2:$G$882,"=0"))</f>
        <v>0.12082262210796912</v>
      </c>
      <c r="I164">
        <f>COUNTIF($G$2:G164,"=1")/COUNTIF($G$2:$G$882,"=1")</f>
        <v>0.66990291262135926</v>
      </c>
    </row>
    <row r="165" spans="1:9" x14ac:dyDescent="0.25">
      <c r="A165" t="s">
        <v>1378</v>
      </c>
      <c r="B165" s="2" t="s">
        <v>339</v>
      </c>
      <c r="C165" s="1">
        <v>8.5000000000000002E-24</v>
      </c>
      <c r="D165">
        <v>1</v>
      </c>
      <c r="E165">
        <f>VLOOKUP(B165,$A$3:$D$882,4.1)</f>
        <v>1</v>
      </c>
      <c r="G165" s="3">
        <v>1</v>
      </c>
      <c r="H165">
        <f>1-(COUNTIF(G166:$GS1045,"=0")/COUNTIF($G$2:$G$882,"=0"))</f>
        <v>0.12082262210796912</v>
      </c>
      <c r="I165">
        <f>COUNTIF($G$2:G165,"=1")/COUNTIF($G$2:$G$882,"=1")</f>
        <v>0.67961165048543692</v>
      </c>
    </row>
    <row r="166" spans="1:9" x14ac:dyDescent="0.25">
      <c r="A166" t="s">
        <v>1379</v>
      </c>
      <c r="B166" s="2" t="s">
        <v>340</v>
      </c>
      <c r="C166" s="1">
        <v>9.6999999999999997E-24</v>
      </c>
      <c r="D166">
        <v>1</v>
      </c>
      <c r="E166">
        <f>VLOOKUP(B166,$A$3:$D$882,4.1)</f>
        <v>1</v>
      </c>
      <c r="G166" s="3">
        <v>1</v>
      </c>
      <c r="H166">
        <f>1-(COUNTIF(G167:$GS1046,"=0")/COUNTIF($G$2:$G$882,"=0"))</f>
        <v>0.12082262210796912</v>
      </c>
      <c r="I166">
        <f>COUNTIF($G$2:G166,"=1")/COUNTIF($G$2:$G$882,"=1")</f>
        <v>0.68932038834951459</v>
      </c>
    </row>
    <row r="167" spans="1:9" x14ac:dyDescent="0.25">
      <c r="A167" t="s">
        <v>1380</v>
      </c>
      <c r="B167" s="2" t="s">
        <v>341</v>
      </c>
      <c r="C167" s="1">
        <v>9.9999999999999996E-24</v>
      </c>
      <c r="D167">
        <v>1</v>
      </c>
      <c r="E167">
        <f>VLOOKUP(B167,$A$3:$D$882,4.1)</f>
        <v>1</v>
      </c>
      <c r="G167" s="3">
        <v>1</v>
      </c>
      <c r="H167">
        <f>1-(COUNTIF(G168:$GS1047,"=0")/COUNTIF($G$2:$G$882,"=0"))</f>
        <v>0.12082262210796912</v>
      </c>
      <c r="I167">
        <f>COUNTIF($G$2:G167,"=1")/COUNTIF($G$2:$G$882,"=1")</f>
        <v>0.69902912621359226</v>
      </c>
    </row>
    <row r="168" spans="1:9" x14ac:dyDescent="0.25">
      <c r="A168" t="s">
        <v>1381</v>
      </c>
      <c r="B168" s="2" t="s">
        <v>342</v>
      </c>
      <c r="C168" s="1">
        <v>9.9999999999999996E-24</v>
      </c>
      <c r="D168">
        <v>1</v>
      </c>
      <c r="E168">
        <f>VLOOKUP(B168,$A$3:$D$882,4.1)</f>
        <v>1</v>
      </c>
      <c r="G168" s="3">
        <v>1</v>
      </c>
      <c r="H168">
        <f>1-(COUNTIF(G169:$GS1048,"=0")/COUNTIF($G$2:$G$882,"=0"))</f>
        <v>0.12082262210796912</v>
      </c>
      <c r="I168">
        <f>COUNTIF($G$2:G168,"=1")/COUNTIF($G$2:$G$882,"=1")</f>
        <v>0.70873786407766992</v>
      </c>
    </row>
    <row r="169" spans="1:9" x14ac:dyDescent="0.25">
      <c r="A169" t="s">
        <v>365</v>
      </c>
      <c r="B169" s="2" t="s">
        <v>343</v>
      </c>
      <c r="C169" s="1">
        <v>1.1E-23</v>
      </c>
      <c r="D169">
        <v>1</v>
      </c>
      <c r="E169">
        <f>VLOOKUP(B169,$A$3:$D$882,4.1)</f>
        <v>1</v>
      </c>
      <c r="G169" s="3">
        <v>1</v>
      </c>
      <c r="H169">
        <f>1-(COUNTIF(G170:$GS1049,"=0")/COUNTIF($G$2:$G$882,"=0"))</f>
        <v>0.12082262210796912</v>
      </c>
      <c r="I169">
        <f>COUNTIF($G$2:G169,"=1")/COUNTIF($G$2:$G$882,"=1")</f>
        <v>0.71844660194174759</v>
      </c>
    </row>
    <row r="170" spans="1:9" x14ac:dyDescent="0.25">
      <c r="A170" t="s">
        <v>366</v>
      </c>
      <c r="B170" s="2" t="s">
        <v>344</v>
      </c>
      <c r="C170" s="1">
        <v>1.1E-23</v>
      </c>
      <c r="D170">
        <v>1</v>
      </c>
      <c r="E170">
        <f>VLOOKUP(B170,$A$3:$D$882,4.1)</f>
        <v>1</v>
      </c>
      <c r="G170" s="3">
        <v>1</v>
      </c>
      <c r="H170">
        <f>1-(COUNTIF(G171:$GS1050,"=0")/COUNTIF($G$2:$G$882,"=0"))</f>
        <v>0.12082262210796912</v>
      </c>
      <c r="I170">
        <f>COUNTIF($G$2:G170,"=1")/COUNTIF($G$2:$G$882,"=1")</f>
        <v>0.72815533980582525</v>
      </c>
    </row>
    <row r="171" spans="1:9" x14ac:dyDescent="0.25">
      <c r="A171" t="s">
        <v>371</v>
      </c>
      <c r="B171" s="2" t="s">
        <v>345</v>
      </c>
      <c r="C171" s="1">
        <v>1.1E-23</v>
      </c>
      <c r="D171">
        <v>1</v>
      </c>
      <c r="E171">
        <f>VLOOKUP(B171,$A$3:$D$882,4.1)</f>
        <v>1</v>
      </c>
      <c r="G171" s="3">
        <v>1</v>
      </c>
      <c r="H171">
        <f>1-(COUNTIF(G172:$GS1051,"=0")/COUNTIF($G$2:$G$882,"=0"))</f>
        <v>0.12082262210796912</v>
      </c>
      <c r="I171">
        <f>COUNTIF($G$2:G171,"=1")/COUNTIF($G$2:$G$882,"=1")</f>
        <v>0.73786407766990292</v>
      </c>
    </row>
    <row r="172" spans="1:9" x14ac:dyDescent="0.25">
      <c r="A172" t="s">
        <v>369</v>
      </c>
      <c r="B172" s="2" t="s">
        <v>346</v>
      </c>
      <c r="C172" s="1">
        <v>1.1E-23</v>
      </c>
      <c r="D172">
        <v>1</v>
      </c>
      <c r="E172">
        <f>VLOOKUP(B172,$A$3:$D$882,4.1)</f>
        <v>1</v>
      </c>
      <c r="G172" s="3">
        <v>1</v>
      </c>
      <c r="H172">
        <f>1-(COUNTIF(G173:$GS1052,"=0")/COUNTIF($G$2:$G$882,"=0"))</f>
        <v>0.12082262210796912</v>
      </c>
      <c r="I172">
        <f>COUNTIF($G$2:G172,"=1")/COUNTIF($G$2:$G$882,"=1")</f>
        <v>0.74757281553398058</v>
      </c>
    </row>
    <row r="173" spans="1:9" x14ac:dyDescent="0.25">
      <c r="A173" t="s">
        <v>1382</v>
      </c>
      <c r="B173" s="2" t="s">
        <v>347</v>
      </c>
      <c r="C173" s="1">
        <v>1.1E-23</v>
      </c>
      <c r="D173">
        <v>1</v>
      </c>
      <c r="E173">
        <f>VLOOKUP(B173,$A$3:$D$882,4.1)</f>
        <v>1</v>
      </c>
      <c r="G173" s="3">
        <v>1</v>
      </c>
      <c r="H173">
        <f>1-(COUNTIF(G174:$GS1053,"=0")/COUNTIF($G$2:$G$882,"=0"))</f>
        <v>0.12082262210796912</v>
      </c>
      <c r="I173">
        <f>COUNTIF($G$2:G173,"=1")/COUNTIF($G$2:$G$882,"=1")</f>
        <v>0.75728155339805825</v>
      </c>
    </row>
    <row r="174" spans="1:9" x14ac:dyDescent="0.25">
      <c r="A174" t="s">
        <v>1383</v>
      </c>
      <c r="B174" s="2" t="s">
        <v>348</v>
      </c>
      <c r="C174" s="1">
        <v>1.1E-23</v>
      </c>
      <c r="D174">
        <v>1</v>
      </c>
      <c r="E174">
        <f>VLOOKUP(B174,$A$3:$D$882,4.1)</f>
        <v>1</v>
      </c>
      <c r="G174" s="3">
        <v>1</v>
      </c>
      <c r="H174">
        <f>1-(COUNTIF(G175:$GS1054,"=0")/COUNTIF($G$2:$G$882,"=0"))</f>
        <v>0.12082262210796912</v>
      </c>
      <c r="I174">
        <f>COUNTIF($G$2:G174,"=1")/COUNTIF($G$2:$G$882,"=1")</f>
        <v>0.76699029126213591</v>
      </c>
    </row>
    <row r="175" spans="1:9" x14ac:dyDescent="0.25">
      <c r="A175" t="s">
        <v>309</v>
      </c>
      <c r="B175" s="2" t="s">
        <v>349</v>
      </c>
      <c r="C175" s="1">
        <v>1.2E-23</v>
      </c>
      <c r="D175">
        <v>1</v>
      </c>
      <c r="E175">
        <f>VLOOKUP(B175,$A$3:$D$882,4.1)</f>
        <v>1</v>
      </c>
      <c r="G175" s="3">
        <v>1</v>
      </c>
      <c r="H175">
        <f>1-(COUNTIF(G176:$GS1055,"=0")/COUNTIF($G$2:$G$882,"=0"))</f>
        <v>0.12082262210796912</v>
      </c>
      <c r="I175">
        <f>COUNTIF($G$2:G175,"=1")/COUNTIF($G$2:$G$882,"=1")</f>
        <v>0.77669902912621358</v>
      </c>
    </row>
    <row r="176" spans="1:9" x14ac:dyDescent="0.25">
      <c r="A176" t="s">
        <v>231</v>
      </c>
      <c r="B176" s="2" t="s">
        <v>350</v>
      </c>
      <c r="C176" s="1">
        <v>1.3E-23</v>
      </c>
      <c r="D176">
        <v>1</v>
      </c>
      <c r="E176">
        <f>VLOOKUP(B176,$A$3:$D$882,4.1)</f>
        <v>1</v>
      </c>
      <c r="G176" s="3">
        <v>1</v>
      </c>
      <c r="H176">
        <f>1-(COUNTIF(G177:$GS1056,"=0")/COUNTIF($G$2:$G$882,"=0"))</f>
        <v>0.12082262210796912</v>
      </c>
      <c r="I176">
        <f>COUNTIF($G$2:G176,"=1")/COUNTIF($G$2:$G$882,"=1")</f>
        <v>0.78640776699029125</v>
      </c>
    </row>
    <row r="177" spans="1:9" x14ac:dyDescent="0.25">
      <c r="A177" t="s">
        <v>1384</v>
      </c>
      <c r="B177" s="2" t="s">
        <v>351</v>
      </c>
      <c r="C177" s="1">
        <v>1.3999999999999999E-23</v>
      </c>
      <c r="D177">
        <v>1</v>
      </c>
      <c r="E177">
        <f>VLOOKUP(B177,$A$3:$D$882,4.1)</f>
        <v>1</v>
      </c>
      <c r="G177" s="3">
        <v>1</v>
      </c>
      <c r="H177">
        <f>1-(COUNTIF(G178:$GS1057,"=0")/COUNTIF($G$2:$G$882,"=0"))</f>
        <v>0.12082262210796912</v>
      </c>
      <c r="I177">
        <f>COUNTIF($G$2:G177,"=1")/COUNTIF($G$2:$G$882,"=1")</f>
        <v>0.79611650485436891</v>
      </c>
    </row>
    <row r="178" spans="1:9" x14ac:dyDescent="0.25">
      <c r="A178" t="s">
        <v>1385</v>
      </c>
      <c r="B178" s="2" t="s">
        <v>352</v>
      </c>
      <c r="C178" s="1">
        <v>1.3999999999999999E-23</v>
      </c>
      <c r="D178">
        <v>1</v>
      </c>
      <c r="E178">
        <f>VLOOKUP(B178,$A$3:$D$882,4.1)</f>
        <v>1</v>
      </c>
      <c r="G178" s="3">
        <v>1</v>
      </c>
      <c r="H178">
        <f>1-(COUNTIF(G179:$GS1058,"=0")/COUNTIF($G$2:$G$882,"=0"))</f>
        <v>0.12082262210796912</v>
      </c>
      <c r="I178">
        <f>COUNTIF($G$2:G178,"=1")/COUNTIF($G$2:$G$882,"=1")</f>
        <v>0.80582524271844658</v>
      </c>
    </row>
    <row r="179" spans="1:9" x14ac:dyDescent="0.25">
      <c r="A179" t="s">
        <v>1386</v>
      </c>
      <c r="B179" s="2" t="s">
        <v>353</v>
      </c>
      <c r="C179" s="1">
        <v>1.3999999999999999E-23</v>
      </c>
      <c r="D179">
        <v>1</v>
      </c>
      <c r="E179">
        <f>VLOOKUP(B179,$A$3:$D$882,4.1)</f>
        <v>1</v>
      </c>
      <c r="G179" s="3">
        <v>1</v>
      </c>
      <c r="H179">
        <f>1-(COUNTIF(G180:$GS1059,"=0")/COUNTIF($G$2:$G$882,"=0"))</f>
        <v>0.12082262210796912</v>
      </c>
      <c r="I179">
        <f>COUNTIF($G$2:G179,"=1")/COUNTIF($G$2:$G$882,"=1")</f>
        <v>0.81553398058252424</v>
      </c>
    </row>
    <row r="180" spans="1:9" x14ac:dyDescent="0.25">
      <c r="A180" t="s">
        <v>1387</v>
      </c>
      <c r="B180" s="2" t="s">
        <v>354</v>
      </c>
      <c r="C180" s="1">
        <v>1.5E-23</v>
      </c>
      <c r="D180">
        <v>1</v>
      </c>
      <c r="E180">
        <f>VLOOKUP(B180,$A$3:$D$882,4.1)</f>
        <v>1</v>
      </c>
      <c r="G180" s="3">
        <v>1</v>
      </c>
      <c r="H180">
        <f>1-(COUNTIF(G181:$GS1060,"=0")/COUNTIF($G$2:$G$882,"=0"))</f>
        <v>0.12082262210796912</v>
      </c>
      <c r="I180">
        <f>COUNTIF($G$2:G180,"=1")/COUNTIF($G$2:$G$882,"=1")</f>
        <v>0.82524271844660191</v>
      </c>
    </row>
    <row r="181" spans="1:9" x14ac:dyDescent="0.25">
      <c r="A181" t="s">
        <v>1388</v>
      </c>
      <c r="B181" s="2" t="s">
        <v>355</v>
      </c>
      <c r="C181" s="1">
        <v>1.5E-23</v>
      </c>
      <c r="D181">
        <v>1</v>
      </c>
      <c r="E181">
        <f>VLOOKUP(B181,$A$3:$D$882,4.1)</f>
        <v>1</v>
      </c>
      <c r="G181" s="3">
        <v>1</v>
      </c>
      <c r="H181">
        <f>1-(COUNTIF(G182:$GS1061,"=0")/COUNTIF($G$2:$G$882,"=0"))</f>
        <v>0.12082262210796912</v>
      </c>
      <c r="I181">
        <f>COUNTIF($G$2:G181,"=1")/COUNTIF($G$2:$G$882,"=1")</f>
        <v>0.83495145631067957</v>
      </c>
    </row>
    <row r="182" spans="1:9" x14ac:dyDescent="0.25">
      <c r="A182" t="s">
        <v>1389</v>
      </c>
      <c r="B182" s="2" t="s">
        <v>356</v>
      </c>
      <c r="C182" s="1">
        <v>1.5E-23</v>
      </c>
      <c r="D182">
        <v>1</v>
      </c>
      <c r="E182">
        <f>VLOOKUP(B182,$A$3:$D$882,4.1)</f>
        <v>1</v>
      </c>
      <c r="G182" s="3">
        <v>1</v>
      </c>
      <c r="H182">
        <f>1-(COUNTIF(G183:$GS1062,"=0")/COUNTIF($G$2:$G$882,"=0"))</f>
        <v>0.12082262210796912</v>
      </c>
      <c r="I182">
        <f>COUNTIF($G$2:G182,"=1")/COUNTIF($G$2:$G$882,"=1")</f>
        <v>0.84466019417475724</v>
      </c>
    </row>
    <row r="183" spans="1:9" x14ac:dyDescent="0.25">
      <c r="A183" t="s">
        <v>368</v>
      </c>
      <c r="B183" s="2" t="s">
        <v>357</v>
      </c>
      <c r="C183" s="1">
        <v>1.5999999999999999E-23</v>
      </c>
      <c r="D183">
        <v>1</v>
      </c>
      <c r="E183">
        <f>VLOOKUP(B183,$A$3:$D$882,4.1)</f>
        <v>1</v>
      </c>
      <c r="G183" s="3">
        <v>1</v>
      </c>
      <c r="H183">
        <f>1-(COUNTIF(G184:$GS1063,"=0")/COUNTIF($G$2:$G$882,"=0"))</f>
        <v>0.12082262210796912</v>
      </c>
      <c r="I183">
        <f>COUNTIF($G$2:G183,"=1")/COUNTIF($G$2:$G$882,"=1")</f>
        <v>0.85436893203883491</v>
      </c>
    </row>
    <row r="184" spans="1:9" x14ac:dyDescent="0.25">
      <c r="A184" t="s">
        <v>1390</v>
      </c>
      <c r="B184" s="2" t="s">
        <v>358</v>
      </c>
      <c r="C184" s="1">
        <v>1.5999999999999999E-23</v>
      </c>
      <c r="D184">
        <v>1</v>
      </c>
      <c r="E184">
        <f>VLOOKUP(B184,$A$3:$D$882,4.1)</f>
        <v>1</v>
      </c>
      <c r="G184" s="3">
        <v>1</v>
      </c>
      <c r="H184">
        <f>1-(COUNTIF(G185:$GS1064,"=0")/COUNTIF($G$2:$G$882,"=0"))</f>
        <v>0.12082262210796912</v>
      </c>
      <c r="I184">
        <f>COUNTIF($G$2:G184,"=1")/COUNTIF($G$2:$G$882,"=1")</f>
        <v>0.86407766990291257</v>
      </c>
    </row>
    <row r="185" spans="1:9" x14ac:dyDescent="0.25">
      <c r="A185" t="s">
        <v>1391</v>
      </c>
      <c r="B185" s="2" t="s">
        <v>359</v>
      </c>
      <c r="C185" s="1">
        <v>1.7999999999999999E-23</v>
      </c>
      <c r="D185">
        <v>1</v>
      </c>
      <c r="E185">
        <f>VLOOKUP(B185,$A$3:$D$882,4.1)</f>
        <v>1</v>
      </c>
      <c r="G185" s="3">
        <v>1</v>
      </c>
      <c r="H185">
        <f>1-(COUNTIF(G186:$GS1065,"=0")/COUNTIF($G$2:$G$882,"=0"))</f>
        <v>0.12082262210796912</v>
      </c>
      <c r="I185">
        <f>COUNTIF($G$2:G185,"=1")/COUNTIF($G$2:$G$882,"=1")</f>
        <v>0.87378640776699024</v>
      </c>
    </row>
    <row r="186" spans="1:9" x14ac:dyDescent="0.25">
      <c r="A186" t="s">
        <v>1392</v>
      </c>
      <c r="B186" s="2" t="s">
        <v>360</v>
      </c>
      <c r="C186" s="1">
        <v>1.7999999999999999E-23</v>
      </c>
      <c r="D186">
        <v>1</v>
      </c>
      <c r="E186">
        <f>VLOOKUP(B186,$A$3:$D$882,4.1)</f>
        <v>1</v>
      </c>
      <c r="G186" s="3">
        <v>1</v>
      </c>
      <c r="H186">
        <f>1-(COUNTIF(G187:$GS1066,"=0")/COUNTIF($G$2:$G$882,"=0"))</f>
        <v>0.12082262210796912</v>
      </c>
      <c r="I186">
        <f>COUNTIF($G$2:G186,"=1")/COUNTIF($G$2:$G$882,"=1")</f>
        <v>0.88349514563106801</v>
      </c>
    </row>
    <row r="187" spans="1:9" x14ac:dyDescent="0.25">
      <c r="A187" t="s">
        <v>1393</v>
      </c>
      <c r="B187" s="2" t="s">
        <v>361</v>
      </c>
      <c r="C187" s="1">
        <v>1.7999999999999999E-23</v>
      </c>
      <c r="D187">
        <v>1</v>
      </c>
      <c r="E187">
        <f>VLOOKUP(B187,$A$3:$D$882,4.1)</f>
        <v>1</v>
      </c>
      <c r="G187" s="3">
        <v>1</v>
      </c>
      <c r="H187">
        <f>1-(COUNTIF(G188:$GS1067,"=0")/COUNTIF($G$2:$G$882,"=0"))</f>
        <v>0.12082262210796912</v>
      </c>
      <c r="I187">
        <f>COUNTIF($G$2:G187,"=1")/COUNTIF($G$2:$G$882,"=1")</f>
        <v>0.89320388349514568</v>
      </c>
    </row>
    <row r="188" spans="1:9" x14ac:dyDescent="0.25">
      <c r="A188" t="s">
        <v>1394</v>
      </c>
      <c r="B188" s="2" t="s">
        <v>362</v>
      </c>
      <c r="C188" s="1">
        <v>1.7999999999999999E-23</v>
      </c>
      <c r="D188">
        <v>1</v>
      </c>
      <c r="E188">
        <f>VLOOKUP(B188,$A$3:$D$882,4.1)</f>
        <v>1</v>
      </c>
      <c r="G188" s="3">
        <v>1</v>
      </c>
      <c r="H188">
        <f>1-(COUNTIF(G189:$GS1068,"=0")/COUNTIF($G$2:$G$882,"=0"))</f>
        <v>0.12082262210796912</v>
      </c>
      <c r="I188">
        <f>COUNTIF($G$2:G188,"=1")/COUNTIF($G$2:$G$882,"=1")</f>
        <v>0.90291262135922334</v>
      </c>
    </row>
    <row r="189" spans="1:9" x14ac:dyDescent="0.25">
      <c r="A189" t="s">
        <v>1395</v>
      </c>
      <c r="B189" s="2" t="s">
        <v>363</v>
      </c>
      <c r="C189" s="1">
        <v>1.7999999999999999E-23</v>
      </c>
      <c r="D189">
        <v>1</v>
      </c>
      <c r="E189">
        <f>VLOOKUP(B189,$A$3:$D$882,4.1)</f>
        <v>1</v>
      </c>
      <c r="G189" s="3">
        <v>1</v>
      </c>
      <c r="H189">
        <f>1-(COUNTIF(G190:$GS1069,"=0")/COUNTIF($G$2:$G$882,"=0"))</f>
        <v>0.12082262210796912</v>
      </c>
      <c r="I189">
        <f>COUNTIF($G$2:G189,"=1")/COUNTIF($G$2:$G$882,"=1")</f>
        <v>0.91262135922330101</v>
      </c>
    </row>
    <row r="190" spans="1:9" x14ac:dyDescent="0.25">
      <c r="A190" t="s">
        <v>1396</v>
      </c>
      <c r="B190" s="2" t="s">
        <v>364</v>
      </c>
      <c r="C190" s="1">
        <v>1.7999999999999999E-23</v>
      </c>
      <c r="D190">
        <v>1</v>
      </c>
      <c r="E190">
        <f>VLOOKUP(B190,$A$3:$D$882,4.1)</f>
        <v>1</v>
      </c>
      <c r="G190" s="3">
        <v>1</v>
      </c>
      <c r="H190">
        <f>1-(COUNTIF(G191:$GS1070,"=0")/COUNTIF($G$2:$G$882,"=0"))</f>
        <v>0.12082262210796912</v>
      </c>
      <c r="I190">
        <f>COUNTIF($G$2:G190,"=1")/COUNTIF($G$2:$G$882,"=1")</f>
        <v>0.92233009708737868</v>
      </c>
    </row>
    <row r="191" spans="1:9" x14ac:dyDescent="0.25">
      <c r="A191" t="s">
        <v>1397</v>
      </c>
      <c r="B191" s="2" t="s">
        <v>365</v>
      </c>
      <c r="C191" s="1">
        <v>1.7999999999999999E-23</v>
      </c>
      <c r="D191">
        <v>1</v>
      </c>
      <c r="E191">
        <f>VLOOKUP(B191,$A$3:$D$882,4.1)</f>
        <v>1</v>
      </c>
      <c r="G191" s="3">
        <v>1</v>
      </c>
      <c r="H191">
        <f>1-(COUNTIF(G192:$GS1071,"=0")/COUNTIF($G$2:$G$882,"=0"))</f>
        <v>0.12082262210796912</v>
      </c>
      <c r="I191">
        <f>COUNTIF($G$2:G191,"=1")/COUNTIF($G$2:$G$882,"=1")</f>
        <v>0.93203883495145634</v>
      </c>
    </row>
    <row r="192" spans="1:9" x14ac:dyDescent="0.25">
      <c r="A192" t="s">
        <v>1398</v>
      </c>
      <c r="B192" s="2" t="s">
        <v>366</v>
      </c>
      <c r="C192" s="1">
        <v>1.7999999999999999E-23</v>
      </c>
      <c r="D192">
        <v>1</v>
      </c>
      <c r="E192">
        <f>VLOOKUP(B192,$A$3:$D$882,4.1)</f>
        <v>1</v>
      </c>
      <c r="G192" s="3">
        <v>1</v>
      </c>
      <c r="H192">
        <f>1-(COUNTIF(G193:$GS1072,"=0")/COUNTIF($G$2:$G$882,"=0"))</f>
        <v>0.12082262210796912</v>
      </c>
      <c r="I192">
        <f>COUNTIF($G$2:G192,"=1")/COUNTIF($G$2:$G$882,"=1")</f>
        <v>0.94174757281553401</v>
      </c>
    </row>
    <row r="193" spans="1:11" x14ac:dyDescent="0.25">
      <c r="A193" t="s">
        <v>1399</v>
      </c>
      <c r="B193" s="2" t="s">
        <v>367</v>
      </c>
      <c r="C193" s="1">
        <v>1.7999999999999999E-23</v>
      </c>
      <c r="D193">
        <v>1</v>
      </c>
      <c r="E193">
        <f>VLOOKUP(B193,$A$3:$D$882,4.1)</f>
        <v>1</v>
      </c>
      <c r="G193" s="3">
        <v>1</v>
      </c>
      <c r="H193">
        <f>1-(COUNTIF(G194:$GS1073,"=0")/COUNTIF($G$2:$G$882,"=0"))</f>
        <v>0.12082262210796912</v>
      </c>
      <c r="I193">
        <f>COUNTIF($G$2:G193,"=1")/COUNTIF($G$2:$G$882,"=1")</f>
        <v>0.95145631067961167</v>
      </c>
    </row>
    <row r="194" spans="1:11" x14ac:dyDescent="0.25">
      <c r="A194" t="s">
        <v>1255</v>
      </c>
      <c r="B194" s="2" t="s">
        <v>368</v>
      </c>
      <c r="C194" s="1">
        <v>1.7999999999999999E-23</v>
      </c>
      <c r="D194">
        <v>1</v>
      </c>
      <c r="E194">
        <f>VLOOKUP(B194,$A$3:$D$882,4.1)</f>
        <v>1</v>
      </c>
      <c r="G194" s="3">
        <v>1</v>
      </c>
      <c r="H194">
        <f>1-(COUNTIF(G195:$GS1074,"=0")/COUNTIF($G$2:$G$882,"=0"))</f>
        <v>0.12082262210796912</v>
      </c>
      <c r="I194">
        <f>COUNTIF($G$2:G194,"=1")/COUNTIF($G$2:$G$882,"=1")</f>
        <v>0.96116504854368934</v>
      </c>
    </row>
    <row r="195" spans="1:11" x14ac:dyDescent="0.25">
      <c r="A195" t="s">
        <v>1400</v>
      </c>
      <c r="B195" s="2" t="s">
        <v>369</v>
      </c>
      <c r="C195" s="1">
        <v>1.7999999999999999E-23</v>
      </c>
      <c r="D195">
        <v>1</v>
      </c>
      <c r="E195">
        <f>VLOOKUP(B195,$A$3:$D$882,4.1)</f>
        <v>1</v>
      </c>
      <c r="G195" s="3">
        <v>1</v>
      </c>
      <c r="H195">
        <f>1-(COUNTIF(G196:$GS1075,"=0")/COUNTIF($G$2:$G$882,"=0"))</f>
        <v>0.12082262210796912</v>
      </c>
      <c r="I195">
        <f>COUNTIF($G$2:G195,"=1")/COUNTIF($G$2:$G$882,"=1")</f>
        <v>0.970873786407767</v>
      </c>
    </row>
    <row r="196" spans="1:11" x14ac:dyDescent="0.25">
      <c r="A196" t="s">
        <v>1255</v>
      </c>
      <c r="B196" s="2" t="s">
        <v>370</v>
      </c>
      <c r="C196" s="1">
        <v>1.7999999999999999E-23</v>
      </c>
      <c r="D196">
        <v>1</v>
      </c>
      <c r="E196">
        <f>VLOOKUP(B196,$A$3:$D$882,4.1)</f>
        <v>1</v>
      </c>
      <c r="G196" s="3">
        <v>1</v>
      </c>
      <c r="H196">
        <f>1-(COUNTIF(G197:$GS1076,"=0")/COUNTIF($G$2:$G$882,"=0"))</f>
        <v>0.12082262210796912</v>
      </c>
      <c r="I196">
        <f>COUNTIF($G$2:G196,"=1")/COUNTIF($G$2:$G$882,"=1")</f>
        <v>0.98058252427184467</v>
      </c>
    </row>
    <row r="197" spans="1:11" x14ac:dyDescent="0.25">
      <c r="A197" t="s">
        <v>1401</v>
      </c>
      <c r="B197" s="2" t="s">
        <v>371</v>
      </c>
      <c r="C197" s="1">
        <v>1.7999999999999999E-23</v>
      </c>
      <c r="D197">
        <v>1</v>
      </c>
      <c r="E197">
        <f>VLOOKUP(B197,$A$3:$D$882,4.1)</f>
        <v>1</v>
      </c>
      <c r="G197" s="3">
        <v>1</v>
      </c>
      <c r="H197">
        <f>1-(COUNTIF(G198:$GS1077,"=0")/COUNTIF($G$2:$G$882,"=0"))</f>
        <v>0.12082262210796912</v>
      </c>
      <c r="I197">
        <f>COUNTIF($G$2:G197,"=1")/COUNTIF($G$2:$G$882,"=1")</f>
        <v>0.99029126213592233</v>
      </c>
    </row>
    <row r="198" spans="1:11" x14ac:dyDescent="0.25">
      <c r="A198" t="s">
        <v>1402</v>
      </c>
      <c r="B198" s="2" t="s">
        <v>372</v>
      </c>
      <c r="C198" s="1">
        <v>1.9999999999999999E-23</v>
      </c>
      <c r="D198">
        <v>1</v>
      </c>
      <c r="E198">
        <f>VLOOKUP(B198,$A$3:$D$882,4.1)</f>
        <v>1</v>
      </c>
      <c r="G198" s="3">
        <v>1</v>
      </c>
      <c r="H198">
        <f>1-(COUNTIF(G199:$GS1078,"=0")/COUNTIF($G$2:$G$882,"=0"))</f>
        <v>0.12082262210796912</v>
      </c>
      <c r="I198">
        <f>COUNTIF($G$2:G198,"=1")/COUNTIF($G$2:$G$882,"=1")</f>
        <v>1</v>
      </c>
      <c r="K198" t="s">
        <v>1931</v>
      </c>
    </row>
    <row r="199" spans="1:11" x14ac:dyDescent="0.25">
      <c r="A199" t="s">
        <v>1403</v>
      </c>
      <c r="C199" s="1">
        <v>1.9999999999999999E-23</v>
      </c>
      <c r="D199">
        <v>1</v>
      </c>
      <c r="E199" t="e">
        <f>VLOOKUP(B199,$A$3:$D$882,4.1)</f>
        <v>#N/A</v>
      </c>
      <c r="G199" s="3">
        <v>0</v>
      </c>
      <c r="H199">
        <f>1-(COUNTIF(G200:$GS1079,"=0")/COUNTIF($G$2:$G$882,"=0"))</f>
        <v>0.12210796915167099</v>
      </c>
      <c r="I199">
        <f>COUNTIF($G$2:G199,"=1")/COUNTIF($G$2:$G$882,"=1")</f>
        <v>1</v>
      </c>
    </row>
    <row r="200" spans="1:11" x14ac:dyDescent="0.25">
      <c r="A200" t="s">
        <v>213</v>
      </c>
      <c r="C200" s="1">
        <v>2.1000000000000001E-23</v>
      </c>
      <c r="D200">
        <v>1</v>
      </c>
      <c r="E200" t="e">
        <f>VLOOKUP(B200,$A$3:$D$882,4.1)</f>
        <v>#N/A</v>
      </c>
      <c r="G200" s="3">
        <v>0</v>
      </c>
      <c r="H200">
        <f>1-(COUNTIF(G201:$GS1080,"=0")/COUNTIF($G$2:$G$882,"=0"))</f>
        <v>0.12339331619537275</v>
      </c>
      <c r="I200">
        <f>COUNTIF($G$2:G200,"=1")/COUNTIF($G$2:$G$882,"=1")</f>
        <v>1</v>
      </c>
    </row>
    <row r="201" spans="1:11" x14ac:dyDescent="0.25">
      <c r="A201" t="s">
        <v>257</v>
      </c>
      <c r="C201" s="1">
        <v>2.1000000000000001E-23</v>
      </c>
      <c r="D201">
        <v>1</v>
      </c>
      <c r="E201" t="e">
        <f>VLOOKUP(B201,$A$3:$D$882,4.1)</f>
        <v>#N/A</v>
      </c>
      <c r="G201" s="3">
        <v>0</v>
      </c>
      <c r="H201">
        <f>1-(COUNTIF(G202:$GS1081,"=0")/COUNTIF($G$2:$G$882,"=0"))</f>
        <v>0.12467866323907451</v>
      </c>
      <c r="I201">
        <f>COUNTIF($G$2:G201,"=1")/COUNTIF($G$2:$G$882,"=1")</f>
        <v>1</v>
      </c>
    </row>
    <row r="202" spans="1:11" x14ac:dyDescent="0.25">
      <c r="A202" t="s">
        <v>1404</v>
      </c>
      <c r="C202" s="1">
        <v>2.1000000000000001E-23</v>
      </c>
      <c r="D202">
        <v>1</v>
      </c>
      <c r="E202" t="e">
        <f>VLOOKUP(B202,$A$3:$D$882,4.1)</f>
        <v>#N/A</v>
      </c>
      <c r="G202" s="3">
        <v>0</v>
      </c>
      <c r="H202">
        <f>1-(COUNTIF(G203:$GS1082,"=0")/COUNTIF($G$2:$G$882,"=0"))</f>
        <v>0.12596401028277637</v>
      </c>
      <c r="I202">
        <f>COUNTIF($G$2:G202,"=1")/COUNTIF($G$2:$G$882,"=1")</f>
        <v>1</v>
      </c>
    </row>
    <row r="203" spans="1:11" x14ac:dyDescent="0.25">
      <c r="A203" t="s">
        <v>1405</v>
      </c>
      <c r="C203" s="1">
        <v>2.1000000000000001E-23</v>
      </c>
      <c r="D203">
        <v>1</v>
      </c>
      <c r="E203" t="e">
        <f>VLOOKUP(B203,$A$3:$D$882,4.1)</f>
        <v>#N/A</v>
      </c>
      <c r="G203" s="3">
        <v>0</v>
      </c>
      <c r="H203">
        <f>1-(COUNTIF(G204:$GS1083,"=0")/COUNTIF($G$2:$G$882,"=0"))</f>
        <v>0.12724935732647813</v>
      </c>
      <c r="I203">
        <f>COUNTIF($G$2:G203,"=1")/COUNTIF($G$2:$G$882,"=1")</f>
        <v>1</v>
      </c>
    </row>
    <row r="204" spans="1:11" x14ac:dyDescent="0.25">
      <c r="A204" t="s">
        <v>1406</v>
      </c>
      <c r="C204" s="1">
        <v>2.1000000000000001E-23</v>
      </c>
      <c r="D204">
        <v>1</v>
      </c>
      <c r="E204" t="e">
        <f>VLOOKUP(B204,$A$3:$D$882,4.1)</f>
        <v>#N/A</v>
      </c>
      <c r="G204" s="3">
        <v>0</v>
      </c>
      <c r="H204">
        <f>1-(COUNTIF(G205:$GS1084,"=0")/COUNTIF($G$2:$G$882,"=0"))</f>
        <v>0.12853470437018</v>
      </c>
      <c r="I204">
        <f>COUNTIF($G$2:G204,"=1")/COUNTIF($G$2:$G$882,"=1")</f>
        <v>1</v>
      </c>
    </row>
    <row r="205" spans="1:11" x14ac:dyDescent="0.25">
      <c r="A205" t="s">
        <v>1407</v>
      </c>
      <c r="C205" s="1">
        <v>2.1000000000000001E-23</v>
      </c>
      <c r="D205">
        <v>1</v>
      </c>
      <c r="E205" t="e">
        <f>VLOOKUP(B205,$A$3:$D$882,4.1)</f>
        <v>#N/A</v>
      </c>
      <c r="G205" s="3">
        <v>0</v>
      </c>
      <c r="H205">
        <f>1-(COUNTIF(G206:$GS1085,"=0")/COUNTIF($G$2:$G$882,"=0"))</f>
        <v>0.12982005141388175</v>
      </c>
      <c r="I205">
        <f>COUNTIF($G$2:G205,"=1")/COUNTIF($G$2:$G$882,"=1")</f>
        <v>1</v>
      </c>
    </row>
    <row r="206" spans="1:11" x14ac:dyDescent="0.25">
      <c r="A206" t="s">
        <v>1408</v>
      </c>
      <c r="C206" s="1">
        <v>2.1000000000000001E-23</v>
      </c>
      <c r="D206">
        <v>1</v>
      </c>
      <c r="E206" t="e">
        <f>VLOOKUP(B206,$A$3:$D$882,4.1)</f>
        <v>#N/A</v>
      </c>
      <c r="G206" s="3">
        <v>0</v>
      </c>
      <c r="H206">
        <f>1-(COUNTIF(G207:$GS1086,"=0")/COUNTIF($G$2:$G$882,"=0"))</f>
        <v>0.13110539845758351</v>
      </c>
      <c r="I206">
        <f>COUNTIF($G$2:G206,"=1")/COUNTIF($G$2:$G$882,"=1")</f>
        <v>1</v>
      </c>
    </row>
    <row r="207" spans="1:11" x14ac:dyDescent="0.25">
      <c r="A207" t="s">
        <v>1255</v>
      </c>
      <c r="C207" s="1">
        <v>2.1000000000000001E-23</v>
      </c>
      <c r="D207">
        <v>1</v>
      </c>
      <c r="E207" t="e">
        <f>VLOOKUP(B207,$A$3:$D$882,4.1)</f>
        <v>#N/A</v>
      </c>
      <c r="G207" s="3">
        <v>0</v>
      </c>
      <c r="H207">
        <f>1-(COUNTIF(G208:$GS1087,"=0")/COUNTIF($G$2:$G$882,"=0"))</f>
        <v>0.13239074550128538</v>
      </c>
      <c r="I207">
        <f>COUNTIF($G$2:G207,"=1")/COUNTIF($G$2:$G$882,"=1")</f>
        <v>1</v>
      </c>
    </row>
    <row r="208" spans="1:11" x14ac:dyDescent="0.25">
      <c r="A208" t="s">
        <v>1255</v>
      </c>
      <c r="C208" s="1">
        <v>2.1000000000000001E-23</v>
      </c>
      <c r="D208">
        <v>1</v>
      </c>
      <c r="E208" t="e">
        <f>VLOOKUP(B208,$A$3:$D$882,4.1)</f>
        <v>#N/A</v>
      </c>
      <c r="G208" s="3">
        <v>0</v>
      </c>
      <c r="H208">
        <f>1-(COUNTIF(G209:$GS1088,"=0")/COUNTIF($G$2:$G$882,"=0"))</f>
        <v>0.13367609254498714</v>
      </c>
      <c r="I208">
        <f>COUNTIF($G$2:G208,"=1")/COUNTIF($G$2:$G$882,"=1")</f>
        <v>1</v>
      </c>
    </row>
    <row r="209" spans="1:9" x14ac:dyDescent="0.25">
      <c r="A209" t="s">
        <v>1409</v>
      </c>
      <c r="C209" s="1">
        <v>2.1999999999999999E-23</v>
      </c>
      <c r="D209">
        <v>1</v>
      </c>
      <c r="E209" t="e">
        <f>VLOOKUP(B209,$A$3:$D$882,4.1)</f>
        <v>#N/A</v>
      </c>
      <c r="G209" s="3">
        <v>0</v>
      </c>
      <c r="H209">
        <f>1-(COUNTIF(G210:$GS1089,"=0")/COUNTIF($G$2:$G$882,"=0"))</f>
        <v>0.13496143958868889</v>
      </c>
      <c r="I209">
        <f>COUNTIF($G$2:G209,"=1")/COUNTIF($G$2:$G$882,"=1")</f>
        <v>1</v>
      </c>
    </row>
    <row r="210" spans="1:9" x14ac:dyDescent="0.25">
      <c r="A210" t="s">
        <v>1410</v>
      </c>
      <c r="C210" s="1">
        <v>2.1999999999999999E-23</v>
      </c>
      <c r="D210">
        <v>1</v>
      </c>
      <c r="E210" t="e">
        <f>VLOOKUP(B210,$A$3:$D$882,4.1)</f>
        <v>#N/A</v>
      </c>
      <c r="G210" s="3">
        <v>0</v>
      </c>
      <c r="H210">
        <f>1-(COUNTIF(G211:$GS1090,"=0")/COUNTIF($G$2:$G$882,"=0"))</f>
        <v>0.13624678663239076</v>
      </c>
      <c r="I210">
        <f>COUNTIF($G$2:G210,"=1")/COUNTIF($G$2:$G$882,"=1")</f>
        <v>1</v>
      </c>
    </row>
    <row r="211" spans="1:9" x14ac:dyDescent="0.25">
      <c r="A211" t="s">
        <v>1411</v>
      </c>
      <c r="C211" s="1">
        <v>2.3000000000000001E-23</v>
      </c>
      <c r="D211">
        <v>1</v>
      </c>
      <c r="E211" t="e">
        <f>VLOOKUP(B211,$A$3:$D$882,4.1)</f>
        <v>#N/A</v>
      </c>
      <c r="G211" s="3">
        <v>0</v>
      </c>
      <c r="H211">
        <f>1-(COUNTIF(G212:$GS1091,"=0")/COUNTIF($G$2:$G$882,"=0"))</f>
        <v>0.13753213367609252</v>
      </c>
      <c r="I211">
        <f>COUNTIF($G$2:G211,"=1")/COUNTIF($G$2:$G$882,"=1")</f>
        <v>1</v>
      </c>
    </row>
    <row r="212" spans="1:9" x14ac:dyDescent="0.25">
      <c r="A212" t="s">
        <v>1255</v>
      </c>
      <c r="C212" s="1">
        <v>2.4E-23</v>
      </c>
      <c r="D212">
        <v>1</v>
      </c>
      <c r="E212" t="e">
        <f>VLOOKUP(B212,$A$3:$D$882,4.1)</f>
        <v>#N/A</v>
      </c>
      <c r="G212" s="3">
        <v>0</v>
      </c>
      <c r="H212">
        <f>1-(COUNTIF(G213:$GS1092,"=0")/COUNTIF($G$2:$G$882,"=0"))</f>
        <v>0.13881748071979438</v>
      </c>
      <c r="I212">
        <f>COUNTIF($G$2:G212,"=1")/COUNTIF($G$2:$G$882,"=1")</f>
        <v>1</v>
      </c>
    </row>
    <row r="213" spans="1:9" x14ac:dyDescent="0.25">
      <c r="A213" t="s">
        <v>1412</v>
      </c>
      <c r="C213" s="1">
        <v>2.4E-23</v>
      </c>
      <c r="D213">
        <v>1</v>
      </c>
      <c r="E213" t="e">
        <f>VLOOKUP(B213,$A$3:$D$882,4.1)</f>
        <v>#N/A</v>
      </c>
      <c r="G213" s="3">
        <v>0</v>
      </c>
      <c r="H213">
        <f>1-(COUNTIF(G214:$GS1093,"=0")/COUNTIF($G$2:$G$882,"=0"))</f>
        <v>0.14010282776349614</v>
      </c>
      <c r="I213">
        <f>COUNTIF($G$2:G213,"=1")/COUNTIF($G$2:$G$882,"=1")</f>
        <v>1</v>
      </c>
    </row>
    <row r="214" spans="1:9" x14ac:dyDescent="0.25">
      <c r="A214" t="s">
        <v>1413</v>
      </c>
      <c r="C214" s="1">
        <v>2.4E-23</v>
      </c>
      <c r="D214">
        <v>1</v>
      </c>
      <c r="E214" t="e">
        <f>VLOOKUP(B214,$A$3:$D$882,4.1)</f>
        <v>#N/A</v>
      </c>
      <c r="G214" s="3">
        <v>0</v>
      </c>
      <c r="H214">
        <f>1-(COUNTIF(G215:$GS1094,"=0")/COUNTIF($G$2:$G$882,"=0"))</f>
        <v>0.1413881748071979</v>
      </c>
      <c r="I214">
        <f>COUNTIF($G$2:G214,"=1")/COUNTIF($G$2:$G$882,"=1")</f>
        <v>1</v>
      </c>
    </row>
    <row r="215" spans="1:9" x14ac:dyDescent="0.25">
      <c r="A215" t="s">
        <v>1414</v>
      </c>
      <c r="C215" s="1">
        <v>2.4E-23</v>
      </c>
      <c r="D215">
        <v>1</v>
      </c>
      <c r="E215" t="e">
        <f>VLOOKUP(B215,$A$3:$D$882,4.1)</f>
        <v>#N/A</v>
      </c>
      <c r="G215" s="3">
        <v>0</v>
      </c>
      <c r="H215">
        <f>1-(COUNTIF(G216:$GS1095,"=0")/COUNTIF($G$2:$G$882,"=0"))</f>
        <v>0.14267352185089976</v>
      </c>
      <c r="I215">
        <f>COUNTIF($G$2:G215,"=1")/COUNTIF($G$2:$G$882,"=1")</f>
        <v>1</v>
      </c>
    </row>
    <row r="216" spans="1:9" x14ac:dyDescent="0.25">
      <c r="A216" t="s">
        <v>1415</v>
      </c>
      <c r="C216" s="1">
        <v>2.4E-23</v>
      </c>
      <c r="D216">
        <v>1</v>
      </c>
      <c r="E216" t="e">
        <f>VLOOKUP(B216,$A$3:$D$882,4.1)</f>
        <v>#N/A</v>
      </c>
      <c r="G216" s="3">
        <v>0</v>
      </c>
      <c r="H216">
        <f>1-(COUNTIF(G217:$GS1096,"=0")/COUNTIF($G$2:$G$882,"=0"))</f>
        <v>0.14395886889460152</v>
      </c>
      <c r="I216">
        <f>COUNTIF($G$2:G216,"=1")/COUNTIF($G$2:$G$882,"=1")</f>
        <v>1</v>
      </c>
    </row>
    <row r="217" spans="1:9" x14ac:dyDescent="0.25">
      <c r="A217" t="s">
        <v>1416</v>
      </c>
      <c r="C217" s="1">
        <v>2.4E-23</v>
      </c>
      <c r="D217">
        <v>1</v>
      </c>
      <c r="E217" t="e">
        <f>VLOOKUP(B217,$A$3:$D$882,4.1)</f>
        <v>#N/A</v>
      </c>
      <c r="G217" s="3">
        <v>0</v>
      </c>
      <c r="H217">
        <f>1-(COUNTIF(G218:$GS1097,"=0")/COUNTIF($G$2:$G$882,"=0"))</f>
        <v>0.14524421593830339</v>
      </c>
      <c r="I217">
        <f>COUNTIF($G$2:G217,"=1")/COUNTIF($G$2:$G$882,"=1")</f>
        <v>1</v>
      </c>
    </row>
    <row r="218" spans="1:9" x14ac:dyDescent="0.25">
      <c r="A218" t="s">
        <v>1255</v>
      </c>
      <c r="C218" s="1">
        <v>2.4E-23</v>
      </c>
      <c r="D218">
        <v>1</v>
      </c>
      <c r="E218" t="e">
        <f>VLOOKUP(B218,$A$3:$D$882,4.1)</f>
        <v>#N/A</v>
      </c>
      <c r="G218" s="3">
        <v>0</v>
      </c>
      <c r="H218">
        <f>1-(COUNTIF(G219:$GS1098,"=0")/COUNTIF($G$2:$G$882,"=0"))</f>
        <v>0.14652956298200515</v>
      </c>
      <c r="I218">
        <f>COUNTIF($G$2:G218,"=1")/COUNTIF($G$2:$G$882,"=1")</f>
        <v>1</v>
      </c>
    </row>
    <row r="219" spans="1:9" x14ac:dyDescent="0.25">
      <c r="A219" t="s">
        <v>1417</v>
      </c>
      <c r="C219" s="1">
        <v>2.5000000000000001E-23</v>
      </c>
      <c r="D219">
        <v>1</v>
      </c>
      <c r="E219" t="e">
        <f>VLOOKUP(B219,$A$3:$D$882,4.1)</f>
        <v>#N/A</v>
      </c>
      <c r="G219" s="3">
        <v>0</v>
      </c>
      <c r="H219">
        <f>1-(COUNTIF(G220:$GS1099,"=0")/COUNTIF($G$2:$G$882,"=0"))</f>
        <v>0.1478149100257069</v>
      </c>
      <c r="I219">
        <f>COUNTIF($G$2:G219,"=1")/COUNTIF($G$2:$G$882,"=1")</f>
        <v>1</v>
      </c>
    </row>
    <row r="220" spans="1:9" x14ac:dyDescent="0.25">
      <c r="A220" t="s">
        <v>1418</v>
      </c>
      <c r="C220" s="1">
        <v>2.5000000000000001E-23</v>
      </c>
      <c r="D220">
        <v>1</v>
      </c>
      <c r="E220" t="e">
        <f>VLOOKUP(B220,$A$3:$D$882,4.1)</f>
        <v>#N/A</v>
      </c>
      <c r="G220" s="3">
        <v>0</v>
      </c>
      <c r="H220">
        <f>1-(COUNTIF(G221:$GS1100,"=0")/COUNTIF($G$2:$G$882,"=0"))</f>
        <v>0.14910025706940877</v>
      </c>
      <c r="I220">
        <f>COUNTIF($G$2:G220,"=1")/COUNTIF($G$2:$G$882,"=1")</f>
        <v>1</v>
      </c>
    </row>
    <row r="221" spans="1:9" x14ac:dyDescent="0.25">
      <c r="A221" t="s">
        <v>1419</v>
      </c>
      <c r="C221" s="1">
        <v>2.5000000000000001E-23</v>
      </c>
      <c r="D221">
        <v>1</v>
      </c>
      <c r="E221" t="e">
        <f>VLOOKUP(B221,$A$3:$D$882,4.1)</f>
        <v>#N/A</v>
      </c>
      <c r="G221" s="3">
        <v>0</v>
      </c>
      <c r="H221">
        <f>1-(COUNTIF(G222:$GS1101,"=0")/COUNTIF($G$2:$G$882,"=0"))</f>
        <v>0.15038560411311053</v>
      </c>
      <c r="I221">
        <f>COUNTIF($G$2:G221,"=1")/COUNTIF($G$2:$G$882,"=1")</f>
        <v>1</v>
      </c>
    </row>
    <row r="222" spans="1:9" x14ac:dyDescent="0.25">
      <c r="A222" t="s">
        <v>1420</v>
      </c>
      <c r="C222" s="1">
        <v>2.5000000000000001E-23</v>
      </c>
      <c r="D222">
        <v>1</v>
      </c>
      <c r="E222" t="e">
        <f>VLOOKUP(B222,$A$3:$D$882,4.1)</f>
        <v>#N/A</v>
      </c>
      <c r="G222" s="3">
        <v>0</v>
      </c>
      <c r="H222">
        <f>1-(COUNTIF(G223:$GS1102,"=0")/COUNTIF($G$2:$G$882,"=0"))</f>
        <v>0.15167095115681239</v>
      </c>
      <c r="I222">
        <f>COUNTIF($G$2:G222,"=1")/COUNTIF($G$2:$G$882,"=1")</f>
        <v>1</v>
      </c>
    </row>
    <row r="223" spans="1:9" x14ac:dyDescent="0.25">
      <c r="A223" t="s">
        <v>358</v>
      </c>
      <c r="C223" s="1">
        <v>2.5000000000000001E-23</v>
      </c>
      <c r="D223">
        <v>1</v>
      </c>
      <c r="E223" t="e">
        <f>VLOOKUP(B223,$A$3:$D$882,4.1)</f>
        <v>#N/A</v>
      </c>
      <c r="G223" s="3">
        <v>0</v>
      </c>
      <c r="H223">
        <f>1-(COUNTIF(G224:$GS1103,"=0")/COUNTIF($G$2:$G$882,"=0"))</f>
        <v>0.15295629820051415</v>
      </c>
      <c r="I223">
        <f>COUNTIF($G$2:G223,"=1")/COUNTIF($G$2:$G$882,"=1")</f>
        <v>1</v>
      </c>
    </row>
    <row r="224" spans="1:9" x14ac:dyDescent="0.25">
      <c r="A224" t="s">
        <v>1421</v>
      </c>
      <c r="C224" s="1">
        <v>2.5000000000000001E-23</v>
      </c>
      <c r="D224">
        <v>1</v>
      </c>
      <c r="E224" t="e">
        <f>VLOOKUP(B224,$A$3:$D$882,4.1)</f>
        <v>#N/A</v>
      </c>
      <c r="G224" s="3">
        <v>0</v>
      </c>
      <c r="H224">
        <f>1-(COUNTIF(G225:$GS1104,"=0")/COUNTIF($G$2:$G$882,"=0"))</f>
        <v>0.15424164524421591</v>
      </c>
      <c r="I224">
        <f>COUNTIF($G$2:G224,"=1")/COUNTIF($G$2:$G$882,"=1")</f>
        <v>1</v>
      </c>
    </row>
    <row r="225" spans="1:9" x14ac:dyDescent="0.25">
      <c r="A225" t="s">
        <v>1422</v>
      </c>
      <c r="C225" s="1">
        <v>2.6999999999999998E-23</v>
      </c>
      <c r="D225">
        <v>1</v>
      </c>
      <c r="E225" t="e">
        <f>VLOOKUP(B225,$A$3:$D$882,4.1)</f>
        <v>#N/A</v>
      </c>
      <c r="G225" s="3">
        <v>0</v>
      </c>
      <c r="H225">
        <f>1-(COUNTIF(G226:$GS1105,"=0")/COUNTIF($G$2:$G$882,"=0"))</f>
        <v>0.15552699228791778</v>
      </c>
      <c r="I225">
        <f>COUNTIF($G$2:G225,"=1")/COUNTIF($G$2:$G$882,"=1")</f>
        <v>1</v>
      </c>
    </row>
    <row r="226" spans="1:9" x14ac:dyDescent="0.25">
      <c r="A226" t="s">
        <v>264</v>
      </c>
      <c r="C226" s="1">
        <v>2.9000000000000002E-23</v>
      </c>
      <c r="D226">
        <v>1</v>
      </c>
      <c r="E226" t="e">
        <f>VLOOKUP(B226,$A$3:$D$882,4.1)</f>
        <v>#N/A</v>
      </c>
      <c r="G226" s="3">
        <v>0</v>
      </c>
      <c r="H226">
        <f>1-(COUNTIF(G227:$GS1106,"=0")/COUNTIF($G$2:$G$882,"=0"))</f>
        <v>0.15681233933161953</v>
      </c>
      <c r="I226">
        <f>COUNTIF($G$2:G226,"=1")/COUNTIF($G$2:$G$882,"=1")</f>
        <v>1</v>
      </c>
    </row>
    <row r="227" spans="1:9" x14ac:dyDescent="0.25">
      <c r="A227" t="s">
        <v>1423</v>
      </c>
      <c r="C227" s="1">
        <v>3.4000000000000001E-23</v>
      </c>
      <c r="D227">
        <v>1</v>
      </c>
      <c r="E227" t="e">
        <f>VLOOKUP(B227,$A$3:$D$882,4.1)</f>
        <v>#N/A</v>
      </c>
      <c r="G227" s="3">
        <v>0</v>
      </c>
      <c r="H227">
        <f>1-(COUNTIF(G228:$GS1107,"=0")/COUNTIF($G$2:$G$882,"=0"))</f>
        <v>0.15809768637532129</v>
      </c>
      <c r="I227">
        <f>COUNTIF($G$2:G227,"=1")/COUNTIF($G$2:$G$882,"=1")</f>
        <v>1</v>
      </c>
    </row>
    <row r="228" spans="1:9" x14ac:dyDescent="0.25">
      <c r="A228" t="s">
        <v>1424</v>
      </c>
      <c r="C228" s="1">
        <v>3.5999999999999998E-23</v>
      </c>
      <c r="D228">
        <v>1</v>
      </c>
      <c r="E228" t="e">
        <f>VLOOKUP(B228,$A$3:$D$882,4.1)</f>
        <v>#N/A</v>
      </c>
      <c r="G228" s="3">
        <v>0</v>
      </c>
      <c r="H228">
        <f>1-(COUNTIF(G229:$GS1108,"=0")/COUNTIF($G$2:$G$882,"=0"))</f>
        <v>0.15938303341902316</v>
      </c>
      <c r="I228">
        <f>COUNTIF($G$2:G228,"=1")/COUNTIF($G$2:$G$882,"=1")</f>
        <v>1</v>
      </c>
    </row>
    <row r="229" spans="1:9" x14ac:dyDescent="0.25">
      <c r="A229" t="s">
        <v>1425</v>
      </c>
      <c r="C229" s="1">
        <v>3.8000000000000001E-23</v>
      </c>
      <c r="D229">
        <v>1</v>
      </c>
      <c r="E229" t="e">
        <f>VLOOKUP(B229,$A$3:$D$882,4.1)</f>
        <v>#N/A</v>
      </c>
      <c r="G229" s="3">
        <v>0</v>
      </c>
      <c r="H229">
        <f>1-(COUNTIF(G230:$GS1109,"=0")/COUNTIF($G$2:$G$882,"=0"))</f>
        <v>0.16066838046272491</v>
      </c>
      <c r="I229">
        <f>COUNTIF($G$2:G229,"=1")/COUNTIF($G$2:$G$882,"=1")</f>
        <v>1</v>
      </c>
    </row>
    <row r="230" spans="1:9" x14ac:dyDescent="0.25">
      <c r="A230" t="s">
        <v>312</v>
      </c>
      <c r="C230" s="1">
        <v>3.9999999999999998E-23</v>
      </c>
      <c r="D230">
        <v>1</v>
      </c>
      <c r="E230" t="e">
        <f>VLOOKUP(B230,$A$3:$D$882,4.1)</f>
        <v>#N/A</v>
      </c>
      <c r="G230" s="3">
        <v>0</v>
      </c>
      <c r="H230">
        <f>1-(COUNTIF(G231:$GS1110,"=0")/COUNTIF($G$2:$G$882,"=0"))</f>
        <v>0.16195372750642678</v>
      </c>
      <c r="I230">
        <f>COUNTIF($G$2:G230,"=1")/COUNTIF($G$2:$G$882,"=1")</f>
        <v>1</v>
      </c>
    </row>
    <row r="231" spans="1:9" x14ac:dyDescent="0.25">
      <c r="A231" t="s">
        <v>1426</v>
      </c>
      <c r="C231" s="1">
        <v>4.2000000000000002E-23</v>
      </c>
      <c r="D231">
        <v>1</v>
      </c>
      <c r="E231" t="e">
        <f>VLOOKUP(B231,$A$3:$D$882,4.1)</f>
        <v>#N/A</v>
      </c>
      <c r="G231" s="3">
        <v>0</v>
      </c>
      <c r="H231">
        <f>1-(COUNTIF(G232:$GS1111,"=0")/COUNTIF($G$2:$G$882,"=0"))</f>
        <v>0.16323907455012854</v>
      </c>
      <c r="I231">
        <f>COUNTIF($G$2:G231,"=1")/COUNTIF($G$2:$G$882,"=1")</f>
        <v>1</v>
      </c>
    </row>
    <row r="232" spans="1:9" x14ac:dyDescent="0.25">
      <c r="A232" t="s">
        <v>247</v>
      </c>
      <c r="C232" s="1">
        <v>4.2000000000000002E-23</v>
      </c>
      <c r="D232">
        <v>1</v>
      </c>
      <c r="E232" t="e">
        <f>VLOOKUP(B232,$A$3:$D$882,4.1)</f>
        <v>#N/A</v>
      </c>
      <c r="G232" s="3">
        <v>0</v>
      </c>
      <c r="H232">
        <f>1-(COUNTIF(G233:$GS1112,"=0")/COUNTIF($G$2:$G$882,"=0"))</f>
        <v>0.16452442159383029</v>
      </c>
      <c r="I232">
        <f>COUNTIF($G$2:G232,"=1")/COUNTIF($G$2:$G$882,"=1")</f>
        <v>1</v>
      </c>
    </row>
    <row r="233" spans="1:9" x14ac:dyDescent="0.25">
      <c r="A233" t="s">
        <v>1427</v>
      </c>
      <c r="C233" s="1">
        <v>4.3999999999999999E-23</v>
      </c>
      <c r="D233">
        <v>1</v>
      </c>
      <c r="E233" t="e">
        <f>VLOOKUP(B233,$A$3:$D$882,4.1)</f>
        <v>#N/A</v>
      </c>
      <c r="G233" s="3">
        <v>0</v>
      </c>
      <c r="H233">
        <f>1-(COUNTIF(G234:$GS1113,"=0")/COUNTIF($G$2:$G$882,"=0"))</f>
        <v>0.16580976863753216</v>
      </c>
      <c r="I233">
        <f>COUNTIF($G$2:G233,"=1")/COUNTIF($G$2:$G$882,"=1")</f>
        <v>1</v>
      </c>
    </row>
    <row r="234" spans="1:9" x14ac:dyDescent="0.25">
      <c r="A234" t="s">
        <v>1428</v>
      </c>
      <c r="C234" s="1">
        <v>4.4999999999999997E-23</v>
      </c>
      <c r="D234">
        <v>1</v>
      </c>
      <c r="E234" t="e">
        <f>VLOOKUP(B234,$A$3:$D$882,4.1)</f>
        <v>#N/A</v>
      </c>
      <c r="G234" s="3">
        <v>0</v>
      </c>
      <c r="H234">
        <f>1-(COUNTIF(G235:$GS1114,"=0")/COUNTIF($G$2:$G$882,"=0"))</f>
        <v>0.16709511568123392</v>
      </c>
      <c r="I234">
        <f>COUNTIF($G$2:G234,"=1")/COUNTIF($G$2:$G$882,"=1")</f>
        <v>1</v>
      </c>
    </row>
    <row r="235" spans="1:9" x14ac:dyDescent="0.25">
      <c r="A235" t="s">
        <v>1429</v>
      </c>
      <c r="C235" s="1">
        <v>4.6000000000000002E-23</v>
      </c>
      <c r="D235">
        <v>1</v>
      </c>
      <c r="E235" t="e">
        <f>VLOOKUP(B235,$A$3:$D$882,4.1)</f>
        <v>#N/A</v>
      </c>
      <c r="G235" s="3">
        <v>0</v>
      </c>
      <c r="H235">
        <f>1-(COUNTIF(G236:$GS1115,"=0")/COUNTIF($G$2:$G$882,"=0"))</f>
        <v>0.16838046272493579</v>
      </c>
      <c r="I235">
        <f>COUNTIF($G$2:G235,"=1")/COUNTIF($G$2:$G$882,"=1")</f>
        <v>1</v>
      </c>
    </row>
    <row r="236" spans="1:9" x14ac:dyDescent="0.25">
      <c r="A236" t="s">
        <v>1430</v>
      </c>
      <c r="C236" s="1">
        <v>4.8999999999999998E-23</v>
      </c>
      <c r="D236">
        <v>1</v>
      </c>
      <c r="E236" t="e">
        <f>VLOOKUP(B236,$A$3:$D$882,4.1)</f>
        <v>#N/A</v>
      </c>
      <c r="G236" s="3">
        <v>0</v>
      </c>
      <c r="H236">
        <f>1-(COUNTIF(G237:$GS1116,"=0")/COUNTIF($G$2:$G$882,"=0"))</f>
        <v>0.16966580976863754</v>
      </c>
      <c r="I236">
        <f>COUNTIF($G$2:G236,"=1")/COUNTIF($G$2:$G$882,"=1")</f>
        <v>1</v>
      </c>
    </row>
    <row r="237" spans="1:9" x14ac:dyDescent="0.25">
      <c r="A237" t="s">
        <v>1431</v>
      </c>
      <c r="C237" s="1">
        <v>5.0000000000000002E-23</v>
      </c>
      <c r="D237">
        <v>1</v>
      </c>
      <c r="E237" t="e">
        <f>VLOOKUP(B237,$A$3:$D$882,4.1)</f>
        <v>#N/A</v>
      </c>
      <c r="G237" s="3">
        <v>0</v>
      </c>
      <c r="H237">
        <f>1-(COUNTIF(G238:$GS1117,"=0")/COUNTIF($G$2:$G$882,"=0"))</f>
        <v>0.1709511568123393</v>
      </c>
      <c r="I237">
        <f>COUNTIF($G$2:G237,"=1")/COUNTIF($G$2:$G$882,"=1")</f>
        <v>1</v>
      </c>
    </row>
    <row r="238" spans="1:9" x14ac:dyDescent="0.25">
      <c r="A238" t="s">
        <v>1432</v>
      </c>
      <c r="C238" s="1">
        <v>5.1000000000000001E-23</v>
      </c>
      <c r="D238">
        <v>1</v>
      </c>
      <c r="E238" t="e">
        <f>VLOOKUP(B238,$A$3:$D$882,4.1)</f>
        <v>#N/A</v>
      </c>
      <c r="G238" s="3">
        <v>0</v>
      </c>
      <c r="H238">
        <f>1-(COUNTIF(G239:$GS1118,"=0")/COUNTIF($G$2:$G$882,"=0"))</f>
        <v>0.17223650385604117</v>
      </c>
      <c r="I238">
        <f>COUNTIF($G$2:G238,"=1")/COUNTIF($G$2:$G$882,"=1")</f>
        <v>1</v>
      </c>
    </row>
    <row r="239" spans="1:9" x14ac:dyDescent="0.25">
      <c r="A239" t="s">
        <v>367</v>
      </c>
      <c r="C239" s="1">
        <v>5.3999999999999997E-23</v>
      </c>
      <c r="D239">
        <v>1</v>
      </c>
      <c r="E239" t="e">
        <f>VLOOKUP(B239,$A$3:$D$882,4.1)</f>
        <v>#N/A</v>
      </c>
      <c r="G239" s="3">
        <v>0</v>
      </c>
      <c r="H239">
        <f>1-(COUNTIF(G240:$GS1119,"=0")/COUNTIF($G$2:$G$882,"=0"))</f>
        <v>0.17352185089974292</v>
      </c>
      <c r="I239">
        <f>COUNTIF($G$2:G239,"=1")/COUNTIF($G$2:$G$882,"=1")</f>
        <v>1</v>
      </c>
    </row>
    <row r="240" spans="1:9" x14ac:dyDescent="0.25">
      <c r="A240" t="s">
        <v>1433</v>
      </c>
      <c r="C240" s="1">
        <v>5.8000000000000003E-23</v>
      </c>
      <c r="D240">
        <v>1</v>
      </c>
      <c r="E240" t="e">
        <f>VLOOKUP(B240,$A$3:$D$882,4.1)</f>
        <v>#N/A</v>
      </c>
      <c r="G240" s="3">
        <v>0</v>
      </c>
      <c r="H240">
        <f>1-(COUNTIF(G241:$GS1120,"=0")/COUNTIF($G$2:$G$882,"=0"))</f>
        <v>0.17480719794344468</v>
      </c>
      <c r="I240">
        <f>COUNTIF($G$2:G240,"=1")/COUNTIF($G$2:$G$882,"=1")</f>
        <v>1</v>
      </c>
    </row>
    <row r="241" spans="1:9" x14ac:dyDescent="0.25">
      <c r="A241" t="s">
        <v>1434</v>
      </c>
      <c r="C241" s="1">
        <v>5.8999999999999996E-23</v>
      </c>
      <c r="D241">
        <v>1</v>
      </c>
      <c r="E241" t="e">
        <f>VLOOKUP(B241,$A$3:$D$882,4.1)</f>
        <v>#N/A</v>
      </c>
      <c r="G241" s="3">
        <v>0</v>
      </c>
      <c r="H241">
        <f>1-(COUNTIF(G242:$GS1121,"=0")/COUNTIF($G$2:$G$882,"=0"))</f>
        <v>0.17609254498714655</v>
      </c>
      <c r="I241">
        <f>COUNTIF($G$2:G241,"=1")/COUNTIF($G$2:$G$882,"=1")</f>
        <v>1</v>
      </c>
    </row>
    <row r="242" spans="1:9" x14ac:dyDescent="0.25">
      <c r="A242" t="s">
        <v>1435</v>
      </c>
      <c r="C242" s="1">
        <v>6.1000000000000005E-23</v>
      </c>
      <c r="D242">
        <v>1</v>
      </c>
      <c r="E242" t="e">
        <f>VLOOKUP(B242,$A$3:$D$882,4.1)</f>
        <v>#N/A</v>
      </c>
      <c r="G242" s="3">
        <v>0</v>
      </c>
      <c r="H242">
        <f>1-(COUNTIF(G243:$GS1122,"=0")/COUNTIF($G$2:$G$882,"=0"))</f>
        <v>0.17737789203084831</v>
      </c>
      <c r="I242">
        <f>COUNTIF($G$2:G242,"=1")/COUNTIF($G$2:$G$882,"=1")</f>
        <v>1</v>
      </c>
    </row>
    <row r="243" spans="1:9" x14ac:dyDescent="0.25">
      <c r="A243" t="s">
        <v>361</v>
      </c>
      <c r="C243" s="1">
        <v>6.5E-23</v>
      </c>
      <c r="D243">
        <v>1</v>
      </c>
      <c r="E243" t="e">
        <f>VLOOKUP(B243,$A$3:$D$882,4.1)</f>
        <v>#N/A</v>
      </c>
      <c r="G243" s="3">
        <v>0</v>
      </c>
      <c r="H243">
        <f>1-(COUNTIF(G244:$GS1123,"=0")/COUNTIF($G$2:$G$882,"=0"))</f>
        <v>0.17866323907455017</v>
      </c>
      <c r="I243">
        <f>COUNTIF($G$2:G243,"=1")/COUNTIF($G$2:$G$882,"=1")</f>
        <v>1</v>
      </c>
    </row>
    <row r="244" spans="1:9" x14ac:dyDescent="0.25">
      <c r="A244" t="s">
        <v>1436</v>
      </c>
      <c r="C244" s="1">
        <v>6.8000000000000001E-23</v>
      </c>
      <c r="D244">
        <v>1</v>
      </c>
      <c r="E244" t="e">
        <f>VLOOKUP(B244,$A$3:$D$882,4.1)</f>
        <v>#N/A</v>
      </c>
      <c r="G244" s="3">
        <v>0</v>
      </c>
      <c r="H244">
        <f>1-(COUNTIF(G245:$GS1124,"=0")/COUNTIF($G$2:$G$882,"=0"))</f>
        <v>0.17994858611825193</v>
      </c>
      <c r="I244">
        <f>COUNTIF($G$2:G244,"=1")/COUNTIF($G$2:$G$882,"=1")</f>
        <v>1</v>
      </c>
    </row>
    <row r="245" spans="1:9" x14ac:dyDescent="0.25">
      <c r="A245" t="s">
        <v>1437</v>
      </c>
      <c r="C245" s="1">
        <v>6.8999999999999994E-23</v>
      </c>
      <c r="D245">
        <v>1</v>
      </c>
      <c r="E245" t="e">
        <f>VLOOKUP(B245,$A$3:$D$882,4.1)</f>
        <v>#N/A</v>
      </c>
      <c r="G245" s="3">
        <v>0</v>
      </c>
      <c r="H245">
        <f>1-(COUNTIF(G246:$GS1125,"=0")/COUNTIF($G$2:$G$882,"=0"))</f>
        <v>0.18123393316195369</v>
      </c>
      <c r="I245">
        <f>COUNTIF($G$2:G245,"=1")/COUNTIF($G$2:$G$882,"=1")</f>
        <v>1</v>
      </c>
    </row>
    <row r="246" spans="1:9" x14ac:dyDescent="0.25">
      <c r="A246" t="s">
        <v>338</v>
      </c>
      <c r="C246" s="1">
        <v>7.3E-23</v>
      </c>
      <c r="D246">
        <v>1</v>
      </c>
      <c r="E246" t="e">
        <f>VLOOKUP(B246,$A$3:$D$882,4.1)</f>
        <v>#N/A</v>
      </c>
      <c r="G246" s="3">
        <v>0</v>
      </c>
      <c r="H246">
        <f>1-(COUNTIF(G247:$GS1126,"=0")/COUNTIF($G$2:$G$882,"=0"))</f>
        <v>0.18251928020565555</v>
      </c>
      <c r="I246">
        <f>COUNTIF($G$2:G246,"=1")/COUNTIF($G$2:$G$882,"=1")</f>
        <v>1</v>
      </c>
    </row>
    <row r="247" spans="1:9" x14ac:dyDescent="0.25">
      <c r="A247" t="s">
        <v>1438</v>
      </c>
      <c r="C247" s="1">
        <v>7.4000000000000005E-23</v>
      </c>
      <c r="D247">
        <v>1</v>
      </c>
      <c r="E247" t="e">
        <f>VLOOKUP(B247,$A$3:$D$882,4.1)</f>
        <v>#N/A</v>
      </c>
      <c r="G247" s="3">
        <v>0</v>
      </c>
      <c r="H247">
        <f>1-(COUNTIF(G248:$GS1127,"=0")/COUNTIF($G$2:$G$882,"=0"))</f>
        <v>0.18380462724935731</v>
      </c>
      <c r="I247">
        <f>COUNTIF($G$2:G247,"=1")/COUNTIF($G$2:$G$882,"=1")</f>
        <v>1</v>
      </c>
    </row>
    <row r="248" spans="1:9" x14ac:dyDescent="0.25">
      <c r="A248" t="s">
        <v>1439</v>
      </c>
      <c r="C248" s="1">
        <v>7.6000000000000002E-23</v>
      </c>
      <c r="D248">
        <v>1</v>
      </c>
      <c r="E248" t="e">
        <f>VLOOKUP(B248,$A$3:$D$882,4.1)</f>
        <v>#N/A</v>
      </c>
      <c r="G248" s="3">
        <v>0</v>
      </c>
      <c r="H248">
        <f>1-(COUNTIF(G249:$GS1128,"=0")/COUNTIF($G$2:$G$882,"=0"))</f>
        <v>0.18508997429305918</v>
      </c>
      <c r="I248">
        <f>COUNTIF($G$2:G248,"=1")/COUNTIF($G$2:$G$882,"=1")</f>
        <v>1</v>
      </c>
    </row>
    <row r="249" spans="1:9" x14ac:dyDescent="0.25">
      <c r="A249" t="s">
        <v>1440</v>
      </c>
      <c r="C249" s="1">
        <v>7.6000000000000002E-23</v>
      </c>
      <c r="D249">
        <v>1</v>
      </c>
      <c r="E249" t="e">
        <f>VLOOKUP(B249,$A$3:$D$882,4.1)</f>
        <v>#N/A</v>
      </c>
      <c r="G249" s="3">
        <v>0</v>
      </c>
      <c r="H249">
        <f>1-(COUNTIF(G250:$GS1129,"=0")/COUNTIF($G$2:$G$882,"=0"))</f>
        <v>0.18637532133676094</v>
      </c>
      <c r="I249">
        <f>COUNTIF($G$2:G249,"=1")/COUNTIF($G$2:$G$882,"=1")</f>
        <v>1</v>
      </c>
    </row>
    <row r="250" spans="1:9" x14ac:dyDescent="0.25">
      <c r="A250" t="s">
        <v>1441</v>
      </c>
      <c r="C250" s="1">
        <v>7.6000000000000002E-23</v>
      </c>
      <c r="D250">
        <v>1</v>
      </c>
      <c r="E250" t="e">
        <f>VLOOKUP(B250,$A$3:$D$882,4.1)</f>
        <v>#N/A</v>
      </c>
      <c r="G250" s="3">
        <v>0</v>
      </c>
      <c r="H250">
        <f>1-(COUNTIF(G251:$GS1130,"=0")/COUNTIF($G$2:$G$882,"=0"))</f>
        <v>0.18766066838046269</v>
      </c>
      <c r="I250">
        <f>COUNTIF($G$2:G250,"=1")/COUNTIF($G$2:$G$882,"=1")</f>
        <v>1</v>
      </c>
    </row>
    <row r="251" spans="1:9" x14ac:dyDescent="0.25">
      <c r="A251" t="s">
        <v>1442</v>
      </c>
      <c r="C251" s="1">
        <v>7.6000000000000002E-23</v>
      </c>
      <c r="D251">
        <v>1</v>
      </c>
      <c r="E251" t="e">
        <f>VLOOKUP(B251,$A$3:$D$882,4.1)</f>
        <v>#N/A</v>
      </c>
      <c r="G251" s="3">
        <v>0</v>
      </c>
      <c r="H251">
        <f>1-(COUNTIF(G252:$GS1131,"=0")/COUNTIF($G$2:$G$882,"=0"))</f>
        <v>0.18894601542416456</v>
      </c>
      <c r="I251">
        <f>COUNTIF($G$2:G251,"=1")/COUNTIF($G$2:$G$882,"=1")</f>
        <v>1</v>
      </c>
    </row>
    <row r="252" spans="1:9" x14ac:dyDescent="0.25">
      <c r="A252" t="s">
        <v>1443</v>
      </c>
      <c r="C252" s="1">
        <v>8.2000000000000006E-23</v>
      </c>
      <c r="D252">
        <v>1</v>
      </c>
      <c r="E252" t="e">
        <f>VLOOKUP(B252,$A$3:$D$882,4.1)</f>
        <v>#N/A</v>
      </c>
      <c r="G252" s="3">
        <v>0</v>
      </c>
      <c r="H252">
        <f>1-(COUNTIF(G253:$GS1132,"=0")/COUNTIF($G$2:$G$882,"=0"))</f>
        <v>0.19023136246786632</v>
      </c>
      <c r="I252">
        <f>COUNTIF($G$2:G252,"=1")/COUNTIF($G$2:$G$882,"=1")</f>
        <v>1</v>
      </c>
    </row>
    <row r="253" spans="1:9" x14ac:dyDescent="0.25">
      <c r="A253" t="s">
        <v>1444</v>
      </c>
      <c r="C253" s="1">
        <v>8.2999999999999999E-23</v>
      </c>
      <c r="D253">
        <v>1</v>
      </c>
      <c r="E253" t="e">
        <f>VLOOKUP(B253,$A$3:$D$882,4.1)</f>
        <v>#N/A</v>
      </c>
      <c r="G253" s="3">
        <v>0</v>
      </c>
      <c r="H253">
        <f>1-(COUNTIF(G254:$GS1133,"=0")/COUNTIF($G$2:$G$882,"=0"))</f>
        <v>0.19151670951156807</v>
      </c>
      <c r="I253">
        <f>COUNTIF($G$2:G253,"=1")/COUNTIF($G$2:$G$882,"=1")</f>
        <v>1</v>
      </c>
    </row>
    <row r="254" spans="1:9" x14ac:dyDescent="0.25">
      <c r="A254" t="s">
        <v>1445</v>
      </c>
      <c r="C254" s="1">
        <v>9.2999999999999997E-23</v>
      </c>
      <c r="D254">
        <v>1</v>
      </c>
      <c r="E254" t="e">
        <f>VLOOKUP(B254,$A$3:$D$882,4.1)</f>
        <v>#N/A</v>
      </c>
      <c r="G254" s="3">
        <v>0</v>
      </c>
      <c r="H254">
        <f>1-(COUNTIF(G255:$GS1134,"=0")/COUNTIF($G$2:$G$882,"=0"))</f>
        <v>0.19280205655526994</v>
      </c>
      <c r="I254">
        <f>COUNTIF($G$2:G254,"=1")/COUNTIF($G$2:$G$882,"=1")</f>
        <v>1</v>
      </c>
    </row>
    <row r="255" spans="1:9" x14ac:dyDescent="0.25">
      <c r="A255" t="s">
        <v>1446</v>
      </c>
      <c r="C255" s="1">
        <v>1E-22</v>
      </c>
      <c r="D255">
        <v>1</v>
      </c>
      <c r="E255" t="e">
        <f>VLOOKUP(B255,$A$3:$D$882,4.1)</f>
        <v>#N/A</v>
      </c>
      <c r="G255" s="3">
        <v>0</v>
      </c>
      <c r="H255">
        <f>1-(COUNTIF(G256:$GS1135,"=0")/COUNTIF($G$2:$G$882,"=0"))</f>
        <v>0.1940874035989717</v>
      </c>
      <c r="I255">
        <f>COUNTIF($G$2:G255,"=1")/COUNTIF($G$2:$G$882,"=1")</f>
        <v>1</v>
      </c>
    </row>
    <row r="256" spans="1:9" x14ac:dyDescent="0.25">
      <c r="A256" t="s">
        <v>1447</v>
      </c>
      <c r="C256" s="1">
        <v>1E-22</v>
      </c>
      <c r="D256">
        <v>1</v>
      </c>
      <c r="E256" t="e">
        <f>VLOOKUP(B256,$A$3:$D$882,4.1)</f>
        <v>#N/A</v>
      </c>
      <c r="G256" s="3">
        <v>0</v>
      </c>
      <c r="H256">
        <f>1-(COUNTIF(G257:$GS1136,"=0")/COUNTIF($G$2:$G$882,"=0"))</f>
        <v>0.19537275064267356</v>
      </c>
      <c r="I256">
        <f>COUNTIF($G$2:G256,"=1")/COUNTIF($G$2:$G$882,"=1")</f>
        <v>1</v>
      </c>
    </row>
    <row r="257" spans="1:9" x14ac:dyDescent="0.25">
      <c r="A257" t="s">
        <v>1448</v>
      </c>
      <c r="C257" s="1">
        <v>1.1E-22</v>
      </c>
      <c r="D257">
        <v>1</v>
      </c>
      <c r="E257" t="e">
        <f>VLOOKUP(B257,$A$3:$D$882,4.1)</f>
        <v>#N/A</v>
      </c>
      <c r="G257" s="3">
        <v>0</v>
      </c>
      <c r="H257">
        <f>1-(COUNTIF(G258:$GS1137,"=0")/COUNTIF($G$2:$G$882,"=0"))</f>
        <v>0.19665809768637532</v>
      </c>
      <c r="I257">
        <f>COUNTIF($G$2:G257,"=1")/COUNTIF($G$2:$G$882,"=1")</f>
        <v>1</v>
      </c>
    </row>
    <row r="258" spans="1:9" x14ac:dyDescent="0.25">
      <c r="A258" t="s">
        <v>1449</v>
      </c>
      <c r="C258" s="1">
        <v>1.1E-22</v>
      </c>
      <c r="D258">
        <v>1</v>
      </c>
      <c r="E258" t="e">
        <f>VLOOKUP(B258,$A$3:$D$882,4.1)</f>
        <v>#N/A</v>
      </c>
      <c r="G258" s="3">
        <v>0</v>
      </c>
      <c r="H258">
        <f>1-(COUNTIF(G259:$GS1138,"=0")/COUNTIF($G$2:$G$882,"=0"))</f>
        <v>0.19794344473007708</v>
      </c>
      <c r="I258">
        <f>COUNTIF($G$2:G258,"=1")/COUNTIF($G$2:$G$882,"=1")</f>
        <v>1</v>
      </c>
    </row>
    <row r="259" spans="1:9" x14ac:dyDescent="0.25">
      <c r="A259" t="s">
        <v>337</v>
      </c>
      <c r="C259" s="1">
        <v>1.3E-22</v>
      </c>
      <c r="D259">
        <v>1</v>
      </c>
      <c r="E259" t="e">
        <f>VLOOKUP(B259,$A$3:$D$882,4.1)</f>
        <v>#N/A</v>
      </c>
      <c r="G259" s="3">
        <v>0</v>
      </c>
      <c r="H259">
        <f>1-(COUNTIF(G260:$GS1139,"=0")/COUNTIF($G$2:$G$882,"=0"))</f>
        <v>0.19922879177377895</v>
      </c>
      <c r="I259">
        <f>COUNTIF($G$2:G259,"=1")/COUNTIF($G$2:$G$882,"=1")</f>
        <v>1</v>
      </c>
    </row>
    <row r="260" spans="1:9" x14ac:dyDescent="0.25">
      <c r="A260" t="s">
        <v>1450</v>
      </c>
      <c r="C260" s="1">
        <v>1.3E-22</v>
      </c>
      <c r="D260">
        <v>1</v>
      </c>
      <c r="E260" t="e">
        <f>VLOOKUP(B260,$A$3:$D$882,4.1)</f>
        <v>#N/A</v>
      </c>
      <c r="G260" s="3">
        <v>0</v>
      </c>
      <c r="H260">
        <f>1-(COUNTIF(G261:$GS1140,"=0")/COUNTIF($G$2:$G$882,"=0"))</f>
        <v>0.2005141388174807</v>
      </c>
      <c r="I260">
        <f>COUNTIF($G$2:G260,"=1")/COUNTIF($G$2:$G$882,"=1")</f>
        <v>1</v>
      </c>
    </row>
    <row r="261" spans="1:9" x14ac:dyDescent="0.25">
      <c r="A261" t="s">
        <v>1451</v>
      </c>
      <c r="C261" s="1">
        <v>1.3E-22</v>
      </c>
      <c r="D261">
        <v>1</v>
      </c>
      <c r="E261" t="e">
        <f>VLOOKUP(B261,$A$3:$D$882,4.1)</f>
        <v>#N/A</v>
      </c>
      <c r="G261" s="3">
        <v>0</v>
      </c>
      <c r="H261">
        <f>1-(COUNTIF(G262:$GS1141,"=0")/COUNTIF($G$2:$G$882,"=0"))</f>
        <v>0.20179948586118257</v>
      </c>
      <c r="I261">
        <f>COUNTIF($G$2:G261,"=1")/COUNTIF($G$2:$G$882,"=1")</f>
        <v>1</v>
      </c>
    </row>
    <row r="262" spans="1:9" x14ac:dyDescent="0.25">
      <c r="A262" t="s">
        <v>1452</v>
      </c>
      <c r="C262" s="1">
        <v>1.3E-22</v>
      </c>
      <c r="D262">
        <v>1</v>
      </c>
      <c r="E262" t="e">
        <f>VLOOKUP(B262,$A$3:$D$882,4.1)</f>
        <v>#N/A</v>
      </c>
      <c r="G262" s="3">
        <v>0</v>
      </c>
      <c r="H262">
        <f>1-(COUNTIF(G263:$GS1142,"=0")/COUNTIF($G$2:$G$882,"=0"))</f>
        <v>0.20308483290488433</v>
      </c>
      <c r="I262">
        <f>COUNTIF($G$2:G262,"=1")/COUNTIF($G$2:$G$882,"=1")</f>
        <v>1</v>
      </c>
    </row>
    <row r="263" spans="1:9" x14ac:dyDescent="0.25">
      <c r="A263" t="s">
        <v>1453</v>
      </c>
      <c r="C263" s="1">
        <v>1.3E-22</v>
      </c>
      <c r="D263">
        <v>1</v>
      </c>
      <c r="E263" t="e">
        <f>VLOOKUP(B263,$A$3:$D$882,4.1)</f>
        <v>#N/A</v>
      </c>
      <c r="G263" s="3">
        <v>0</v>
      </c>
      <c r="H263">
        <f>1-(COUNTIF(G264:$GS1143,"=0")/COUNTIF($G$2:$G$882,"=0"))</f>
        <v>0.20437017994858608</v>
      </c>
      <c r="I263">
        <f>COUNTIF($G$2:G263,"=1")/COUNTIF($G$2:$G$882,"=1")</f>
        <v>1</v>
      </c>
    </row>
    <row r="264" spans="1:9" x14ac:dyDescent="0.25">
      <c r="A264" t="s">
        <v>1454</v>
      </c>
      <c r="C264" s="1">
        <v>1.5E-22</v>
      </c>
      <c r="D264">
        <v>1</v>
      </c>
      <c r="E264" t="e">
        <f>VLOOKUP(B264,$A$3:$D$882,4.1)</f>
        <v>#N/A</v>
      </c>
      <c r="G264" s="3">
        <v>0</v>
      </c>
      <c r="H264">
        <f>1-(COUNTIF(G265:$GS1144,"=0")/COUNTIF($G$2:$G$882,"=0"))</f>
        <v>0.20565552699228795</v>
      </c>
      <c r="I264">
        <f>COUNTIF($G$2:G264,"=1")/COUNTIF($G$2:$G$882,"=1")</f>
        <v>1</v>
      </c>
    </row>
    <row r="265" spans="1:9" x14ac:dyDescent="0.25">
      <c r="A265" t="s">
        <v>1455</v>
      </c>
      <c r="C265" s="1">
        <v>1.5E-22</v>
      </c>
      <c r="D265">
        <v>1</v>
      </c>
      <c r="E265" t="e">
        <f>VLOOKUP(B265,$A$3:$D$882,4.1)</f>
        <v>#N/A</v>
      </c>
      <c r="G265" s="3">
        <v>0</v>
      </c>
      <c r="H265">
        <f>1-(COUNTIF(G266:$GS1145,"=0")/COUNTIF($G$2:$G$882,"=0"))</f>
        <v>0.20694087403598971</v>
      </c>
      <c r="I265">
        <f>COUNTIF($G$2:G265,"=1")/COUNTIF($G$2:$G$882,"=1")</f>
        <v>1</v>
      </c>
    </row>
    <row r="266" spans="1:9" x14ac:dyDescent="0.25">
      <c r="A266" t="s">
        <v>1456</v>
      </c>
      <c r="C266" s="1">
        <v>1.5999999999999999E-22</v>
      </c>
      <c r="D266">
        <v>1</v>
      </c>
      <c r="E266" t="e">
        <f>VLOOKUP(B266,$A$3:$D$882,4.1)</f>
        <v>#N/A</v>
      </c>
      <c r="G266" s="3">
        <v>0</v>
      </c>
      <c r="H266">
        <f>1-(COUNTIF(G267:$GS1146,"=0")/COUNTIF($G$2:$G$882,"=0"))</f>
        <v>0.20822622107969146</v>
      </c>
      <c r="I266">
        <f>COUNTIF($G$2:G266,"=1")/COUNTIF($G$2:$G$882,"=1")</f>
        <v>1</v>
      </c>
    </row>
    <row r="267" spans="1:9" x14ac:dyDescent="0.25">
      <c r="A267" t="s">
        <v>348</v>
      </c>
      <c r="C267" s="1">
        <v>1.6999999999999999E-22</v>
      </c>
      <c r="D267">
        <v>1</v>
      </c>
      <c r="E267" t="e">
        <f>VLOOKUP(B267,$A$3:$D$882,4.1)</f>
        <v>#N/A</v>
      </c>
      <c r="G267" s="3">
        <v>0</v>
      </c>
      <c r="H267">
        <f>1-(COUNTIF(G268:$GS1147,"=0")/COUNTIF($G$2:$G$882,"=0"))</f>
        <v>0.20951156812339333</v>
      </c>
      <c r="I267">
        <f>COUNTIF($G$2:G267,"=1")/COUNTIF($G$2:$G$882,"=1")</f>
        <v>1</v>
      </c>
    </row>
    <row r="268" spans="1:9" x14ac:dyDescent="0.25">
      <c r="A268" t="s">
        <v>1457</v>
      </c>
      <c r="C268" s="1">
        <v>1.7999999999999999E-22</v>
      </c>
      <c r="D268">
        <v>1</v>
      </c>
      <c r="E268" t="e">
        <f>VLOOKUP(B268,$A$3:$D$882,4.1)</f>
        <v>#N/A</v>
      </c>
      <c r="G268" s="3">
        <v>0</v>
      </c>
      <c r="H268">
        <f>1-(COUNTIF(G269:$GS1148,"=0")/COUNTIF($G$2:$G$882,"=0"))</f>
        <v>0.21079691516709509</v>
      </c>
      <c r="I268">
        <f>COUNTIF($G$2:G268,"=1")/COUNTIF($G$2:$G$882,"=1")</f>
        <v>1</v>
      </c>
    </row>
    <row r="269" spans="1:9" x14ac:dyDescent="0.25">
      <c r="A269" t="s">
        <v>1458</v>
      </c>
      <c r="C269" s="1">
        <v>1.7999999999999999E-22</v>
      </c>
      <c r="D269">
        <v>1</v>
      </c>
      <c r="E269" t="e">
        <f>VLOOKUP(B269,$A$3:$D$882,4.1)</f>
        <v>#N/A</v>
      </c>
      <c r="G269" s="3">
        <v>0</v>
      </c>
      <c r="H269">
        <f>1-(COUNTIF(G270:$GS1149,"=0")/COUNTIF($G$2:$G$882,"=0"))</f>
        <v>0.21208226221079696</v>
      </c>
      <c r="I269">
        <f>COUNTIF($G$2:G269,"=1")/COUNTIF($G$2:$G$882,"=1")</f>
        <v>1</v>
      </c>
    </row>
    <row r="270" spans="1:9" x14ac:dyDescent="0.25">
      <c r="A270" t="s">
        <v>1459</v>
      </c>
      <c r="C270" s="1">
        <v>1.9000000000000001E-22</v>
      </c>
      <c r="D270">
        <v>1</v>
      </c>
      <c r="E270" t="e">
        <f>VLOOKUP(B270,$A$3:$D$882,4.1)</f>
        <v>#N/A</v>
      </c>
      <c r="G270" s="3">
        <v>0</v>
      </c>
      <c r="H270">
        <f>1-(COUNTIF(G271:$GS1150,"=0")/COUNTIF($G$2:$G$882,"=0"))</f>
        <v>0.21336760925449871</v>
      </c>
      <c r="I270">
        <f>COUNTIF($G$2:G270,"=1")/COUNTIF($G$2:$G$882,"=1")</f>
        <v>1</v>
      </c>
    </row>
    <row r="271" spans="1:9" x14ac:dyDescent="0.25">
      <c r="A271" t="s">
        <v>1460</v>
      </c>
      <c r="C271" s="1">
        <v>1.9000000000000001E-22</v>
      </c>
      <c r="D271">
        <v>1</v>
      </c>
      <c r="E271" t="e">
        <f>VLOOKUP(B271,$A$3:$D$882,4.1)</f>
        <v>#N/A</v>
      </c>
      <c r="G271" s="3">
        <v>0</v>
      </c>
      <c r="H271">
        <f>1-(COUNTIF(G272:$GS1151,"=0")/COUNTIF($G$2:$G$882,"=0"))</f>
        <v>0.21465295629820047</v>
      </c>
      <c r="I271">
        <f>COUNTIF($G$2:G271,"=1")/COUNTIF($G$2:$G$882,"=1")</f>
        <v>1</v>
      </c>
    </row>
    <row r="272" spans="1:9" x14ac:dyDescent="0.25">
      <c r="A272" t="s">
        <v>1461</v>
      </c>
      <c r="C272" s="1">
        <v>2.0000000000000001E-22</v>
      </c>
      <c r="D272">
        <v>1</v>
      </c>
      <c r="E272" t="e">
        <f>VLOOKUP(B272,$A$3:$D$882,4.1)</f>
        <v>#N/A</v>
      </c>
      <c r="G272" s="3">
        <v>0</v>
      </c>
      <c r="H272">
        <f>1-(COUNTIF(G273:$GS1152,"=0")/COUNTIF($G$2:$G$882,"=0"))</f>
        <v>0.21593830334190234</v>
      </c>
      <c r="I272">
        <f>COUNTIF($G$2:G272,"=1")/COUNTIF($G$2:$G$882,"=1")</f>
        <v>1</v>
      </c>
    </row>
    <row r="273" spans="1:9" x14ac:dyDescent="0.25">
      <c r="A273" t="s">
        <v>268</v>
      </c>
      <c r="C273" s="1">
        <v>2.2000000000000001E-22</v>
      </c>
      <c r="D273">
        <v>1</v>
      </c>
      <c r="E273" t="e">
        <f>VLOOKUP(B273,$A$3:$D$882,4.1)</f>
        <v>#N/A</v>
      </c>
      <c r="G273" s="3">
        <v>0</v>
      </c>
      <c r="H273">
        <f>1-(COUNTIF(G274:$GS1153,"=0")/COUNTIF($G$2:$G$882,"=0"))</f>
        <v>0.21722365038560409</v>
      </c>
      <c r="I273">
        <f>COUNTIF($G$2:G273,"=1")/COUNTIF($G$2:$G$882,"=1")</f>
        <v>1</v>
      </c>
    </row>
    <row r="274" spans="1:9" x14ac:dyDescent="0.25">
      <c r="A274" t="s">
        <v>1462</v>
      </c>
      <c r="C274" s="1">
        <v>2.4999999999999998E-22</v>
      </c>
      <c r="D274">
        <v>1</v>
      </c>
      <c r="E274" t="e">
        <f>VLOOKUP(B274,$A$3:$D$882,4.1)</f>
        <v>#N/A</v>
      </c>
      <c r="G274" s="3">
        <v>0</v>
      </c>
      <c r="H274">
        <f>1-(COUNTIF(G275:$GS1154,"=0")/COUNTIF($G$2:$G$882,"=0"))</f>
        <v>0.21850899742930596</v>
      </c>
      <c r="I274">
        <f>COUNTIF($G$2:G274,"=1")/COUNTIF($G$2:$G$882,"=1")</f>
        <v>1</v>
      </c>
    </row>
    <row r="275" spans="1:9" x14ac:dyDescent="0.25">
      <c r="A275" t="s">
        <v>354</v>
      </c>
      <c r="C275" s="1">
        <v>2.6E-22</v>
      </c>
      <c r="D275">
        <v>1</v>
      </c>
      <c r="E275" t="e">
        <f>VLOOKUP(B275,$A$3:$D$882,4.1)</f>
        <v>#N/A</v>
      </c>
      <c r="G275" s="3">
        <v>0</v>
      </c>
      <c r="H275">
        <f>1-(COUNTIF(G276:$GS1155,"=0")/COUNTIF($G$2:$G$882,"=0"))</f>
        <v>0.21979434447300772</v>
      </c>
      <c r="I275">
        <f>COUNTIF($G$2:G275,"=1")/COUNTIF($G$2:$G$882,"=1")</f>
        <v>1</v>
      </c>
    </row>
    <row r="276" spans="1:9" x14ac:dyDescent="0.25">
      <c r="A276" t="s">
        <v>1463</v>
      </c>
      <c r="C276" s="1">
        <v>2.7999999999999999E-22</v>
      </c>
      <c r="D276">
        <v>1</v>
      </c>
      <c r="E276" t="e">
        <f>VLOOKUP(B276,$A$3:$D$882,4.1)</f>
        <v>#N/A</v>
      </c>
      <c r="G276" s="3">
        <v>0</v>
      </c>
      <c r="H276">
        <f>1-(COUNTIF(G277:$GS1156,"=0")/COUNTIF($G$2:$G$882,"=0"))</f>
        <v>0.22107969151670948</v>
      </c>
      <c r="I276">
        <f>COUNTIF($G$2:G276,"=1")/COUNTIF($G$2:$G$882,"=1")</f>
        <v>1</v>
      </c>
    </row>
    <row r="277" spans="1:9" x14ac:dyDescent="0.25">
      <c r="A277" t="s">
        <v>1464</v>
      </c>
      <c r="C277" s="1">
        <v>2.9000000000000002E-22</v>
      </c>
      <c r="D277">
        <v>1</v>
      </c>
      <c r="E277" t="e">
        <f>VLOOKUP(B277,$A$3:$D$882,4.1)</f>
        <v>#N/A</v>
      </c>
      <c r="G277" s="3">
        <v>0</v>
      </c>
      <c r="H277">
        <f>1-(COUNTIF(G278:$GS1157,"=0")/COUNTIF($G$2:$G$882,"=0"))</f>
        <v>0.22236503856041134</v>
      </c>
      <c r="I277">
        <f>COUNTIF($G$2:G277,"=1")/COUNTIF($G$2:$G$882,"=1")</f>
        <v>1</v>
      </c>
    </row>
    <row r="278" spans="1:9" x14ac:dyDescent="0.25">
      <c r="A278" t="s">
        <v>293</v>
      </c>
      <c r="C278" s="1">
        <v>2.9000000000000002E-22</v>
      </c>
      <c r="D278">
        <v>1</v>
      </c>
      <c r="E278" t="e">
        <f>VLOOKUP(B278,$A$3:$D$882,4.1)</f>
        <v>#N/A</v>
      </c>
      <c r="G278" s="3">
        <v>0</v>
      </c>
      <c r="H278">
        <f>1-(COUNTIF(G279:$GS1158,"=0")/COUNTIF($G$2:$G$882,"=0"))</f>
        <v>0.2236503856041131</v>
      </c>
      <c r="I278">
        <f>COUNTIF($G$2:G278,"=1")/COUNTIF($G$2:$G$882,"=1")</f>
        <v>1</v>
      </c>
    </row>
    <row r="279" spans="1:9" x14ac:dyDescent="0.25">
      <c r="A279" t="s">
        <v>1465</v>
      </c>
      <c r="C279" s="1">
        <v>2.9999999999999999E-22</v>
      </c>
      <c r="D279">
        <v>1</v>
      </c>
      <c r="E279" t="e">
        <f>VLOOKUP(B279,$A$3:$D$882,4.1)</f>
        <v>#N/A</v>
      </c>
      <c r="G279" s="3">
        <v>0</v>
      </c>
      <c r="H279">
        <f>1-(COUNTIF(G280:$GS1159,"=0")/COUNTIF($G$2:$G$882,"=0"))</f>
        <v>0.22493573264781486</v>
      </c>
      <c r="I279">
        <f>COUNTIF($G$2:G279,"=1")/COUNTIF($G$2:$G$882,"=1")</f>
        <v>1</v>
      </c>
    </row>
    <row r="280" spans="1:9" x14ac:dyDescent="0.25">
      <c r="A280" t="s">
        <v>1466</v>
      </c>
      <c r="C280" s="1">
        <v>3.1000000000000001E-22</v>
      </c>
      <c r="D280">
        <v>1</v>
      </c>
      <c r="E280" t="e">
        <f>VLOOKUP(B280,$A$3:$D$882,4.1)</f>
        <v>#N/A</v>
      </c>
      <c r="G280" s="3">
        <v>0</v>
      </c>
      <c r="H280">
        <f>1-(COUNTIF(G281:$GS1160,"=0")/COUNTIF($G$2:$G$882,"=0"))</f>
        <v>0.22622107969151672</v>
      </c>
      <c r="I280">
        <f>COUNTIF($G$2:G280,"=1")/COUNTIF($G$2:$G$882,"=1")</f>
        <v>1</v>
      </c>
    </row>
    <row r="281" spans="1:9" x14ac:dyDescent="0.25">
      <c r="A281" t="s">
        <v>1467</v>
      </c>
      <c r="C281" s="1">
        <v>3.1000000000000001E-22</v>
      </c>
      <c r="D281">
        <v>1</v>
      </c>
      <c r="E281" t="e">
        <f>VLOOKUP(B281,$A$3:$D$882,4.1)</f>
        <v>#N/A</v>
      </c>
      <c r="G281" s="3">
        <v>0</v>
      </c>
      <c r="H281">
        <f>1-(COUNTIF(G282:$GS1161,"=0")/COUNTIF($G$2:$G$882,"=0"))</f>
        <v>0.22750642673521848</v>
      </c>
      <c r="I281">
        <f>COUNTIF($G$2:G281,"=1")/COUNTIF($G$2:$G$882,"=1")</f>
        <v>1</v>
      </c>
    </row>
    <row r="282" spans="1:9" x14ac:dyDescent="0.25">
      <c r="A282" t="s">
        <v>1468</v>
      </c>
      <c r="C282" s="1">
        <v>3.1999999999999999E-22</v>
      </c>
      <c r="D282">
        <v>1</v>
      </c>
      <c r="E282" t="e">
        <f>VLOOKUP(B282,$A$3:$D$882,4.1)</f>
        <v>#N/A</v>
      </c>
      <c r="G282" s="3">
        <v>0</v>
      </c>
      <c r="H282">
        <f>1-(COUNTIF(G283:$GS1162,"=0")/COUNTIF($G$2:$G$882,"=0"))</f>
        <v>0.22879177377892035</v>
      </c>
      <c r="I282">
        <f>COUNTIF($G$2:G282,"=1")/COUNTIF($G$2:$G$882,"=1")</f>
        <v>1</v>
      </c>
    </row>
    <row r="283" spans="1:9" x14ac:dyDescent="0.25">
      <c r="A283" t="s">
        <v>1469</v>
      </c>
      <c r="C283" s="1">
        <v>3.5000000000000001E-22</v>
      </c>
      <c r="D283">
        <v>1</v>
      </c>
      <c r="E283" t="e">
        <f>VLOOKUP(B283,$A$3:$D$882,4.1)</f>
        <v>#N/A</v>
      </c>
      <c r="G283" s="3">
        <v>0</v>
      </c>
      <c r="H283">
        <f>1-(COUNTIF(G284:$GS1163,"=0")/COUNTIF($G$2:$G$882,"=0"))</f>
        <v>0.23007712082262211</v>
      </c>
      <c r="I283">
        <f>COUNTIF($G$2:G283,"=1")/COUNTIF($G$2:$G$882,"=1")</f>
        <v>1</v>
      </c>
    </row>
    <row r="284" spans="1:9" x14ac:dyDescent="0.25">
      <c r="A284" t="s">
        <v>1470</v>
      </c>
      <c r="C284" s="1">
        <v>3.5000000000000001E-22</v>
      </c>
      <c r="D284">
        <v>1</v>
      </c>
      <c r="E284" t="e">
        <f>VLOOKUP(B284,$A$3:$D$882,4.1)</f>
        <v>#N/A</v>
      </c>
      <c r="G284" s="3">
        <v>0</v>
      </c>
      <c r="H284">
        <f>1-(COUNTIF(G285:$GS1164,"=0")/COUNTIF($G$2:$G$882,"=0"))</f>
        <v>0.23136246786632386</v>
      </c>
      <c r="I284">
        <f>COUNTIF($G$2:G284,"=1")/COUNTIF($G$2:$G$882,"=1")</f>
        <v>1</v>
      </c>
    </row>
    <row r="285" spans="1:9" x14ac:dyDescent="0.25">
      <c r="A285" t="s">
        <v>1471</v>
      </c>
      <c r="C285" s="1">
        <v>3.5999999999999998E-22</v>
      </c>
      <c r="D285">
        <v>1</v>
      </c>
      <c r="E285" t="e">
        <f>VLOOKUP(B285,$A$3:$D$882,4.1)</f>
        <v>#N/A</v>
      </c>
      <c r="G285" s="3">
        <v>0</v>
      </c>
      <c r="H285">
        <f>1-(COUNTIF(G286:$GS1165,"=0")/COUNTIF($G$2:$G$882,"=0"))</f>
        <v>0.23264781491002573</v>
      </c>
      <c r="I285">
        <f>COUNTIF($G$2:G285,"=1")/COUNTIF($G$2:$G$882,"=1")</f>
        <v>1</v>
      </c>
    </row>
    <row r="286" spans="1:9" x14ac:dyDescent="0.25">
      <c r="A286" t="s">
        <v>1472</v>
      </c>
      <c r="C286" s="1">
        <v>3.7E-22</v>
      </c>
      <c r="D286">
        <v>1</v>
      </c>
      <c r="E286" t="e">
        <f>VLOOKUP(B286,$A$3:$D$882,4.1)</f>
        <v>#N/A</v>
      </c>
      <c r="G286" s="3">
        <v>0</v>
      </c>
      <c r="H286">
        <f>1-(COUNTIF(G287:$GS1166,"=0")/COUNTIF($G$2:$G$882,"=0"))</f>
        <v>0.23393316195372749</v>
      </c>
      <c r="I286">
        <f>COUNTIF($G$2:G286,"=1")/COUNTIF($G$2:$G$882,"=1")</f>
        <v>1</v>
      </c>
    </row>
    <row r="287" spans="1:9" x14ac:dyDescent="0.25">
      <c r="A287" t="s">
        <v>1473</v>
      </c>
      <c r="C287" s="1">
        <v>3.8000000000000002E-22</v>
      </c>
      <c r="D287">
        <v>1</v>
      </c>
      <c r="E287" t="e">
        <f>VLOOKUP(B287,$A$3:$D$882,4.1)</f>
        <v>#N/A</v>
      </c>
      <c r="G287" s="3">
        <v>0</v>
      </c>
      <c r="H287">
        <f>1-(COUNTIF(G288:$GS1167,"=0")/COUNTIF($G$2:$G$882,"=0"))</f>
        <v>0.23521850899742935</v>
      </c>
      <c r="I287">
        <f>COUNTIF($G$2:G287,"=1")/COUNTIF($G$2:$G$882,"=1")</f>
        <v>1</v>
      </c>
    </row>
    <row r="288" spans="1:9" x14ac:dyDescent="0.25">
      <c r="A288" t="s">
        <v>1474</v>
      </c>
      <c r="C288" s="1">
        <v>3.9E-22</v>
      </c>
      <c r="D288">
        <v>1</v>
      </c>
      <c r="E288" t="e">
        <f>VLOOKUP(B288,$A$3:$D$882,4.1)</f>
        <v>#N/A</v>
      </c>
      <c r="G288" s="3">
        <v>0</v>
      </c>
      <c r="H288">
        <f>1-(COUNTIF(G289:$GS1168,"=0")/COUNTIF($G$2:$G$882,"=0"))</f>
        <v>0.23650385604113111</v>
      </c>
      <c r="I288">
        <f>COUNTIF($G$2:G288,"=1")/COUNTIF($G$2:$G$882,"=1")</f>
        <v>1</v>
      </c>
    </row>
    <row r="289" spans="1:9" x14ac:dyDescent="0.25">
      <c r="A289" t="s">
        <v>1475</v>
      </c>
      <c r="C289" s="1">
        <v>4.4999999999999999E-22</v>
      </c>
      <c r="D289">
        <v>1</v>
      </c>
      <c r="E289" t="e">
        <f>VLOOKUP(B289,$A$3:$D$882,4.1)</f>
        <v>#N/A</v>
      </c>
      <c r="G289" s="3">
        <v>0</v>
      </c>
      <c r="H289">
        <f>1-(COUNTIF(G290:$GS1169,"=0")/COUNTIF($G$2:$G$882,"=0"))</f>
        <v>0.23778920308483287</v>
      </c>
      <c r="I289">
        <f>COUNTIF($G$2:G289,"=1")/COUNTIF($G$2:$G$882,"=1")</f>
        <v>1</v>
      </c>
    </row>
    <row r="290" spans="1:9" x14ac:dyDescent="0.25">
      <c r="A290" t="s">
        <v>1476</v>
      </c>
      <c r="C290" s="1">
        <v>4.8E-22</v>
      </c>
      <c r="D290">
        <v>1</v>
      </c>
      <c r="E290" t="e">
        <f>VLOOKUP(B290,$A$3:$D$882,4.1)</f>
        <v>#N/A</v>
      </c>
      <c r="G290" s="3">
        <v>0</v>
      </c>
      <c r="H290">
        <f>1-(COUNTIF(G291:$GS1170,"=0")/COUNTIF($G$2:$G$882,"=0"))</f>
        <v>0.23907455012853474</v>
      </c>
      <c r="I290">
        <f>COUNTIF($G$2:G290,"=1")/COUNTIF($G$2:$G$882,"=1")</f>
        <v>1</v>
      </c>
    </row>
    <row r="291" spans="1:9" x14ac:dyDescent="0.25">
      <c r="A291" t="s">
        <v>235</v>
      </c>
      <c r="C291" s="1">
        <v>4.9999999999999995E-22</v>
      </c>
      <c r="D291">
        <v>1</v>
      </c>
      <c r="E291" t="e">
        <f>VLOOKUP(B291,$A$3:$D$882,4.1)</f>
        <v>#N/A</v>
      </c>
      <c r="G291" s="3">
        <v>0</v>
      </c>
      <c r="H291">
        <f>1-(COUNTIF(G292:$GS1171,"=0")/COUNTIF($G$2:$G$882,"=0"))</f>
        <v>0.24035989717223649</v>
      </c>
      <c r="I291">
        <f>COUNTIF($G$2:G291,"=1")/COUNTIF($G$2:$G$882,"=1")</f>
        <v>1</v>
      </c>
    </row>
    <row r="292" spans="1:9" x14ac:dyDescent="0.25">
      <c r="A292" t="s">
        <v>1477</v>
      </c>
      <c r="C292" s="1">
        <v>5.2999999999999997E-22</v>
      </c>
      <c r="D292">
        <v>1</v>
      </c>
      <c r="E292" t="e">
        <f>VLOOKUP(B292,$A$3:$D$882,4.1)</f>
        <v>#N/A</v>
      </c>
      <c r="G292" s="3">
        <v>0</v>
      </c>
      <c r="H292">
        <f>1-(COUNTIF(G293:$GS1172,"=0")/COUNTIF($G$2:$G$882,"=0"))</f>
        <v>0.24164524421593825</v>
      </c>
      <c r="I292">
        <f>COUNTIF($G$2:G292,"=1")/COUNTIF($G$2:$G$882,"=1")</f>
        <v>1</v>
      </c>
    </row>
    <row r="293" spans="1:9" x14ac:dyDescent="0.25">
      <c r="A293" t="s">
        <v>1478</v>
      </c>
      <c r="C293" s="1">
        <v>5.8000000000000003E-22</v>
      </c>
      <c r="D293">
        <v>1</v>
      </c>
      <c r="E293" t="e">
        <f>VLOOKUP(B293,$A$3:$D$882,4.1)</f>
        <v>#N/A</v>
      </c>
      <c r="G293" s="3">
        <v>0</v>
      </c>
      <c r="H293">
        <f>1-(COUNTIF(G294:$GS1173,"=0")/COUNTIF($G$2:$G$882,"=0"))</f>
        <v>0.24293059125964012</v>
      </c>
      <c r="I293">
        <f>COUNTIF($G$2:G293,"=1")/COUNTIF($G$2:$G$882,"=1")</f>
        <v>1</v>
      </c>
    </row>
    <row r="294" spans="1:9" x14ac:dyDescent="0.25">
      <c r="A294" t="s">
        <v>362</v>
      </c>
      <c r="C294" s="1">
        <v>6.6000000000000002E-22</v>
      </c>
      <c r="D294">
        <v>1</v>
      </c>
      <c r="E294" t="e">
        <f>VLOOKUP(B294,$A$3:$D$882,4.1)</f>
        <v>#N/A</v>
      </c>
      <c r="G294" s="3">
        <v>0</v>
      </c>
      <c r="H294">
        <f>1-(COUNTIF(G295:$GS1174,"=0")/COUNTIF($G$2:$G$882,"=0"))</f>
        <v>0.24421593830334187</v>
      </c>
      <c r="I294">
        <f>COUNTIF($G$2:G294,"=1")/COUNTIF($G$2:$G$882,"=1")</f>
        <v>1</v>
      </c>
    </row>
    <row r="295" spans="1:9" x14ac:dyDescent="0.25">
      <c r="A295" t="s">
        <v>1479</v>
      </c>
      <c r="C295" s="1">
        <v>6.9000000000000004E-22</v>
      </c>
      <c r="D295">
        <v>1</v>
      </c>
      <c r="E295" t="e">
        <f>VLOOKUP(B295,$A$3:$D$882,4.1)</f>
        <v>#N/A</v>
      </c>
      <c r="G295" s="3">
        <v>0</v>
      </c>
      <c r="H295">
        <f>1-(COUNTIF(G296:$GS1175,"=0")/COUNTIF($G$2:$G$882,"=0"))</f>
        <v>0.24550128534704374</v>
      </c>
      <c r="I295">
        <f>COUNTIF($G$2:G295,"=1")/COUNTIF($G$2:$G$882,"=1")</f>
        <v>1</v>
      </c>
    </row>
    <row r="296" spans="1:9" x14ac:dyDescent="0.25">
      <c r="A296" t="s">
        <v>363</v>
      </c>
      <c r="C296" s="1">
        <v>7.0999999999999999E-22</v>
      </c>
      <c r="D296">
        <v>1</v>
      </c>
      <c r="E296" t="e">
        <f>VLOOKUP(B296,$A$3:$D$882,4.1)</f>
        <v>#N/A</v>
      </c>
      <c r="G296" s="3">
        <v>0</v>
      </c>
      <c r="H296">
        <f>1-(COUNTIF(G297:$GS1176,"=0")/COUNTIF($G$2:$G$882,"=0"))</f>
        <v>0.2467866323907455</v>
      </c>
      <c r="I296">
        <f>COUNTIF($G$2:G296,"=1")/COUNTIF($G$2:$G$882,"=1")</f>
        <v>1</v>
      </c>
    </row>
    <row r="297" spans="1:9" x14ac:dyDescent="0.25">
      <c r="A297" t="s">
        <v>1480</v>
      </c>
      <c r="C297" s="1">
        <v>7.4999999999999998E-22</v>
      </c>
      <c r="D297">
        <v>1</v>
      </c>
      <c r="E297" t="e">
        <f>VLOOKUP(B297,$A$3:$D$882,4.1)</f>
        <v>#N/A</v>
      </c>
      <c r="G297" s="3">
        <v>0</v>
      </c>
      <c r="H297">
        <f>1-(COUNTIF(G298:$GS1177,"=0")/COUNTIF($G$2:$G$882,"=0"))</f>
        <v>0.24807197943444725</v>
      </c>
      <c r="I297">
        <f>COUNTIF($G$2:G297,"=1")/COUNTIF($G$2:$G$882,"=1")</f>
        <v>1</v>
      </c>
    </row>
    <row r="298" spans="1:9" x14ac:dyDescent="0.25">
      <c r="A298" t="s">
        <v>1481</v>
      </c>
      <c r="C298" s="1">
        <v>8.9999999999999997E-22</v>
      </c>
      <c r="D298">
        <v>1</v>
      </c>
      <c r="E298" t="e">
        <f>VLOOKUP(B298,$A$3:$D$882,4.1)</f>
        <v>#N/A</v>
      </c>
      <c r="G298" s="3">
        <v>0</v>
      </c>
      <c r="H298">
        <f>1-(COUNTIF(G299:$GS1178,"=0")/COUNTIF($G$2:$G$882,"=0"))</f>
        <v>0.24935732647814912</v>
      </c>
      <c r="I298">
        <f>COUNTIF($G$2:G298,"=1")/COUNTIF($G$2:$G$882,"=1")</f>
        <v>1</v>
      </c>
    </row>
    <row r="299" spans="1:9" x14ac:dyDescent="0.25">
      <c r="A299" t="s">
        <v>1482</v>
      </c>
      <c r="C299" s="1">
        <v>9.6000000000000001E-22</v>
      </c>
      <c r="D299">
        <v>1</v>
      </c>
      <c r="E299" t="e">
        <f>VLOOKUP(B299,$A$3:$D$882,4.1)</f>
        <v>#N/A</v>
      </c>
      <c r="G299" s="3">
        <v>0</v>
      </c>
      <c r="H299">
        <f>1-(COUNTIF(G300:$GS1179,"=0")/COUNTIF($G$2:$G$882,"=0"))</f>
        <v>0.25064267352185088</v>
      </c>
      <c r="I299">
        <f>COUNTIF($G$2:G299,"=1")/COUNTIF($G$2:$G$882,"=1")</f>
        <v>1</v>
      </c>
    </row>
    <row r="300" spans="1:9" x14ac:dyDescent="0.25">
      <c r="A300" t="s">
        <v>1483</v>
      </c>
      <c r="C300" s="1">
        <v>9.6000000000000001E-22</v>
      </c>
      <c r="D300">
        <v>1</v>
      </c>
      <c r="E300" t="e">
        <f>VLOOKUP(B300,$A$3:$D$882,4.1)</f>
        <v>#N/A</v>
      </c>
      <c r="G300" s="3">
        <v>0</v>
      </c>
      <c r="H300">
        <f>1-(COUNTIF(G301:$GS1180,"=0")/COUNTIF($G$2:$G$882,"=0"))</f>
        <v>0.25192802056555275</v>
      </c>
      <c r="I300">
        <f>COUNTIF($G$2:G300,"=1")/COUNTIF($G$2:$G$882,"=1")</f>
        <v>1</v>
      </c>
    </row>
    <row r="301" spans="1:9" x14ac:dyDescent="0.25">
      <c r="A301" t="s">
        <v>1484</v>
      </c>
      <c r="C301" s="1">
        <v>9.6000000000000001E-22</v>
      </c>
      <c r="D301">
        <v>1</v>
      </c>
      <c r="E301" t="e">
        <f>VLOOKUP(B301,$A$3:$D$882,4.1)</f>
        <v>#N/A</v>
      </c>
      <c r="G301" s="3">
        <v>0</v>
      </c>
      <c r="H301">
        <f>1-(COUNTIF(G302:$GS1181,"=0")/COUNTIF($G$2:$G$882,"=0"))</f>
        <v>0.2532133676092545</v>
      </c>
      <c r="I301">
        <f>COUNTIF($G$2:G301,"=1")/COUNTIF($G$2:$G$882,"=1")</f>
        <v>1</v>
      </c>
    </row>
    <row r="302" spans="1:9" x14ac:dyDescent="0.25">
      <c r="A302" t="s">
        <v>1485</v>
      </c>
      <c r="C302" s="1">
        <v>9.9999999999999991E-22</v>
      </c>
      <c r="D302">
        <v>1</v>
      </c>
      <c r="E302" t="e">
        <f>VLOOKUP(B302,$A$3:$D$882,4.1)</f>
        <v>#N/A</v>
      </c>
      <c r="G302" s="3">
        <v>0</v>
      </c>
      <c r="H302">
        <f>1-(COUNTIF(G303:$GS1182,"=0")/COUNTIF($G$2:$G$882,"=0"))</f>
        <v>0.25449871465295626</v>
      </c>
      <c r="I302">
        <f>COUNTIF($G$2:G302,"=1")/COUNTIF($G$2:$G$882,"=1")</f>
        <v>1</v>
      </c>
    </row>
    <row r="303" spans="1:9" x14ac:dyDescent="0.25">
      <c r="A303" t="s">
        <v>1486</v>
      </c>
      <c r="C303" s="1">
        <v>1.1E-21</v>
      </c>
      <c r="D303">
        <v>1</v>
      </c>
      <c r="E303" t="e">
        <f>VLOOKUP(B303,$A$3:$D$882,4.1)</f>
        <v>#N/A</v>
      </c>
      <c r="G303" s="3">
        <v>0</v>
      </c>
      <c r="H303">
        <f>1-(COUNTIF(G304:$GS1183,"=0")/COUNTIF($G$2:$G$882,"=0"))</f>
        <v>0.25578406169665813</v>
      </c>
      <c r="I303">
        <f>COUNTIF($G$2:G303,"=1")/COUNTIF($G$2:$G$882,"=1")</f>
        <v>1</v>
      </c>
    </row>
    <row r="304" spans="1:9" x14ac:dyDescent="0.25">
      <c r="A304" t="s">
        <v>1487</v>
      </c>
      <c r="C304" s="1">
        <v>1.1E-21</v>
      </c>
      <c r="D304">
        <v>1</v>
      </c>
      <c r="E304" t="e">
        <f>VLOOKUP(B304,$A$3:$D$882,4.1)</f>
        <v>#N/A</v>
      </c>
      <c r="G304" s="3">
        <v>0</v>
      </c>
      <c r="H304">
        <f>1-(COUNTIF(G305:$GS1184,"=0")/COUNTIF($G$2:$G$882,"=0"))</f>
        <v>0.25706940874035988</v>
      </c>
      <c r="I304">
        <f>COUNTIF($G$2:G304,"=1")/COUNTIF($G$2:$G$882,"=1")</f>
        <v>1</v>
      </c>
    </row>
    <row r="305" spans="1:9" x14ac:dyDescent="0.25">
      <c r="A305" t="s">
        <v>1488</v>
      </c>
      <c r="C305" s="1">
        <v>1.1E-21</v>
      </c>
      <c r="D305">
        <v>1</v>
      </c>
      <c r="E305" t="e">
        <f>VLOOKUP(B305,$A$3:$D$882,4.1)</f>
        <v>#N/A</v>
      </c>
      <c r="G305" s="3">
        <v>0</v>
      </c>
      <c r="H305">
        <f>1-(COUNTIF(G306:$GS1185,"=0")/COUNTIF($G$2:$G$882,"=0"))</f>
        <v>0.25835475578406175</v>
      </c>
      <c r="I305">
        <f>COUNTIF($G$2:G305,"=1")/COUNTIF($G$2:$G$882,"=1")</f>
        <v>1</v>
      </c>
    </row>
    <row r="306" spans="1:9" x14ac:dyDescent="0.25">
      <c r="A306" t="s">
        <v>1489</v>
      </c>
      <c r="C306" s="1">
        <v>1.2E-21</v>
      </c>
      <c r="D306">
        <v>1</v>
      </c>
      <c r="E306" t="e">
        <f>VLOOKUP(B306,$A$3:$D$882,4.1)</f>
        <v>#N/A</v>
      </c>
      <c r="G306" s="3">
        <v>0</v>
      </c>
      <c r="H306">
        <f>1-(COUNTIF(G307:$GS1186,"=0")/COUNTIF($G$2:$G$882,"=0"))</f>
        <v>0.25964010282776351</v>
      </c>
      <c r="I306">
        <f>COUNTIF($G$2:G306,"=1")/COUNTIF($G$2:$G$882,"=1")</f>
        <v>1</v>
      </c>
    </row>
    <row r="307" spans="1:9" x14ac:dyDescent="0.25">
      <c r="A307" t="s">
        <v>1490</v>
      </c>
      <c r="C307" s="1">
        <v>1.3000000000000001E-21</v>
      </c>
      <c r="D307">
        <v>1</v>
      </c>
      <c r="E307" t="e">
        <f>VLOOKUP(B307,$A$3:$D$882,4.1)</f>
        <v>#N/A</v>
      </c>
      <c r="G307" s="3">
        <v>0</v>
      </c>
      <c r="H307">
        <f>1-(COUNTIF(G308:$GS1187,"=0")/COUNTIF($G$2:$G$882,"=0"))</f>
        <v>0.26092544987146526</v>
      </c>
      <c r="I307">
        <f>COUNTIF($G$2:G307,"=1")/COUNTIF($G$2:$G$882,"=1")</f>
        <v>1</v>
      </c>
    </row>
    <row r="308" spans="1:9" x14ac:dyDescent="0.25">
      <c r="A308" t="s">
        <v>1491</v>
      </c>
      <c r="C308" s="1">
        <v>1.4E-21</v>
      </c>
      <c r="D308">
        <v>1</v>
      </c>
      <c r="E308" t="e">
        <f>VLOOKUP(B308,$A$3:$D$882,4.1)</f>
        <v>#N/A</v>
      </c>
      <c r="G308" s="3">
        <v>0</v>
      </c>
      <c r="H308">
        <f>1-(COUNTIF(G309:$GS1188,"=0")/COUNTIF($G$2:$G$882,"=0"))</f>
        <v>0.26221079691516713</v>
      </c>
      <c r="I308">
        <f>COUNTIF($G$2:G308,"=1")/COUNTIF($G$2:$G$882,"=1")</f>
        <v>1</v>
      </c>
    </row>
    <row r="309" spans="1:9" x14ac:dyDescent="0.25">
      <c r="A309" t="s">
        <v>1492</v>
      </c>
      <c r="C309" s="1">
        <v>1.4E-21</v>
      </c>
      <c r="D309">
        <v>1</v>
      </c>
      <c r="E309" t="e">
        <f>VLOOKUP(B309,$A$3:$D$882,4.1)</f>
        <v>#N/A</v>
      </c>
      <c r="G309" s="3">
        <v>0</v>
      </c>
      <c r="H309">
        <f>1-(COUNTIF(G310:$GS1189,"=0")/COUNTIF($G$2:$G$882,"=0"))</f>
        <v>0.26349614395886889</v>
      </c>
      <c r="I309">
        <f>COUNTIF($G$2:G309,"=1")/COUNTIF($G$2:$G$882,"=1")</f>
        <v>1</v>
      </c>
    </row>
    <row r="310" spans="1:9" x14ac:dyDescent="0.25">
      <c r="A310" t="s">
        <v>1493</v>
      </c>
      <c r="C310" s="1">
        <v>1.4E-21</v>
      </c>
      <c r="D310">
        <v>1</v>
      </c>
      <c r="E310" t="e">
        <f>VLOOKUP(B310,$A$3:$D$882,4.1)</f>
        <v>#N/A</v>
      </c>
      <c r="G310" s="3">
        <v>0</v>
      </c>
      <c r="H310">
        <f>1-(COUNTIF(G311:$GS1190,"=0")/COUNTIF($G$2:$G$882,"=0"))</f>
        <v>0.26478149100257065</v>
      </c>
      <c r="I310">
        <f>COUNTIF($G$2:G310,"=1")/COUNTIF($G$2:$G$882,"=1")</f>
        <v>1</v>
      </c>
    </row>
    <row r="311" spans="1:9" x14ac:dyDescent="0.25">
      <c r="A311" t="s">
        <v>1255</v>
      </c>
      <c r="C311" s="1">
        <v>1.4E-21</v>
      </c>
      <c r="D311">
        <v>1</v>
      </c>
      <c r="E311" t="e">
        <f>VLOOKUP(B311,$A$3:$D$882,4.1)</f>
        <v>#N/A</v>
      </c>
      <c r="G311" s="3">
        <v>0</v>
      </c>
      <c r="H311">
        <f>1-(COUNTIF(G312:$GS1191,"=0")/COUNTIF($G$2:$G$882,"=0"))</f>
        <v>0.26606683804627251</v>
      </c>
      <c r="I311">
        <f>COUNTIF($G$2:G311,"=1")/COUNTIF($G$2:$G$882,"=1")</f>
        <v>1</v>
      </c>
    </row>
    <row r="312" spans="1:9" x14ac:dyDescent="0.25">
      <c r="A312" t="s">
        <v>1494</v>
      </c>
      <c r="C312" s="1">
        <v>1.4E-21</v>
      </c>
      <c r="D312">
        <v>1</v>
      </c>
      <c r="E312" t="e">
        <f>VLOOKUP(B312,$A$3:$D$882,4.1)</f>
        <v>#N/A</v>
      </c>
      <c r="G312" s="3">
        <v>0</v>
      </c>
      <c r="H312">
        <f>1-(COUNTIF(G313:$GS1192,"=0")/COUNTIF($G$2:$G$882,"=0"))</f>
        <v>0.26735218508997427</v>
      </c>
      <c r="I312">
        <f>COUNTIF($G$2:G312,"=1")/COUNTIF($G$2:$G$882,"=1")</f>
        <v>1</v>
      </c>
    </row>
    <row r="313" spans="1:9" x14ac:dyDescent="0.25">
      <c r="A313" t="s">
        <v>1495</v>
      </c>
      <c r="C313" s="1">
        <v>1.5E-21</v>
      </c>
      <c r="D313">
        <v>1</v>
      </c>
      <c r="E313" t="e">
        <f>VLOOKUP(B313,$A$3:$D$882,4.1)</f>
        <v>#N/A</v>
      </c>
      <c r="G313" s="3">
        <v>0</v>
      </c>
      <c r="H313">
        <f>1-(COUNTIF(G314:$GS1193,"=0")/COUNTIF($G$2:$G$882,"=0"))</f>
        <v>0.26863753213367614</v>
      </c>
      <c r="I313">
        <f>COUNTIF($G$2:G313,"=1")/COUNTIF($G$2:$G$882,"=1")</f>
        <v>1</v>
      </c>
    </row>
    <row r="314" spans="1:9" x14ac:dyDescent="0.25">
      <c r="A314" t="s">
        <v>292</v>
      </c>
      <c r="C314" s="1">
        <v>1.5E-21</v>
      </c>
      <c r="D314">
        <v>1</v>
      </c>
      <c r="E314" t="e">
        <f>VLOOKUP(B314,$A$3:$D$882,4.1)</f>
        <v>#N/A</v>
      </c>
      <c r="G314" s="3">
        <v>0</v>
      </c>
      <c r="H314">
        <f>1-(COUNTIF(G315:$GS1194,"=0")/COUNTIF($G$2:$G$882,"=0"))</f>
        <v>0.26992287917737789</v>
      </c>
      <c r="I314">
        <f>COUNTIF($G$2:G314,"=1")/COUNTIF($G$2:$G$882,"=1")</f>
        <v>1</v>
      </c>
    </row>
    <row r="315" spans="1:9" x14ac:dyDescent="0.25">
      <c r="A315" t="s">
        <v>1496</v>
      </c>
      <c r="C315" s="1">
        <v>1.6000000000000001E-21</v>
      </c>
      <c r="D315">
        <v>1</v>
      </c>
      <c r="E315" t="e">
        <f>VLOOKUP(B315,$A$3:$D$882,4.1)</f>
        <v>#N/A</v>
      </c>
      <c r="G315" s="3">
        <v>0</v>
      </c>
      <c r="H315">
        <f>1-(COUNTIF(G316:$GS1195,"=0")/COUNTIF($G$2:$G$882,"=0"))</f>
        <v>0.27120822622107965</v>
      </c>
      <c r="I315">
        <f>COUNTIF($G$2:G315,"=1")/COUNTIF($G$2:$G$882,"=1")</f>
        <v>1</v>
      </c>
    </row>
    <row r="316" spans="1:9" x14ac:dyDescent="0.25">
      <c r="A316" t="s">
        <v>1497</v>
      </c>
      <c r="C316" s="1">
        <v>1.6000000000000001E-21</v>
      </c>
      <c r="D316">
        <v>1</v>
      </c>
      <c r="E316" t="e">
        <f>VLOOKUP(B316,$A$3:$D$882,4.1)</f>
        <v>#N/A</v>
      </c>
      <c r="G316" s="3">
        <v>0</v>
      </c>
      <c r="H316">
        <f>1-(COUNTIF(G317:$GS1196,"=0")/COUNTIF($G$2:$G$882,"=0"))</f>
        <v>0.27249357326478152</v>
      </c>
      <c r="I316">
        <f>COUNTIF($G$2:G316,"=1")/COUNTIF($G$2:$G$882,"=1")</f>
        <v>1</v>
      </c>
    </row>
    <row r="317" spans="1:9" x14ac:dyDescent="0.25">
      <c r="A317" t="s">
        <v>1498</v>
      </c>
      <c r="C317" s="1">
        <v>1.7E-21</v>
      </c>
      <c r="D317">
        <v>1</v>
      </c>
      <c r="E317" t="e">
        <f>VLOOKUP(B317,$A$3:$D$882,4.1)</f>
        <v>#N/A</v>
      </c>
      <c r="G317" s="3">
        <v>0</v>
      </c>
      <c r="H317">
        <f>1-(COUNTIF(G318:$GS1197,"=0")/COUNTIF($G$2:$G$882,"=0"))</f>
        <v>0.27377892030848328</v>
      </c>
      <c r="I317">
        <f>COUNTIF($G$2:G317,"=1")/COUNTIF($G$2:$G$882,"=1")</f>
        <v>1</v>
      </c>
    </row>
    <row r="318" spans="1:9" x14ac:dyDescent="0.25">
      <c r="A318" t="s">
        <v>1499</v>
      </c>
      <c r="C318" s="1">
        <v>1.9999999999999998E-21</v>
      </c>
      <c r="D318">
        <v>1</v>
      </c>
      <c r="E318" t="e">
        <f>VLOOKUP(B318,$A$3:$D$882,4.1)</f>
        <v>#N/A</v>
      </c>
      <c r="G318" s="3">
        <v>0</v>
      </c>
      <c r="H318">
        <f>1-(COUNTIF(G319:$GS1198,"=0")/COUNTIF($G$2:$G$882,"=0"))</f>
        <v>0.27506426735218514</v>
      </c>
      <c r="I318">
        <f>COUNTIF($G$2:G318,"=1")/COUNTIF($G$2:$G$882,"=1")</f>
        <v>1</v>
      </c>
    </row>
    <row r="319" spans="1:9" x14ac:dyDescent="0.25">
      <c r="A319" t="s">
        <v>1255</v>
      </c>
      <c r="C319" s="1">
        <v>1.9999999999999998E-21</v>
      </c>
      <c r="D319">
        <v>1</v>
      </c>
      <c r="E319" t="e">
        <f>VLOOKUP(B319,$A$3:$D$882,4.1)</f>
        <v>#N/A</v>
      </c>
      <c r="G319" s="3">
        <v>0</v>
      </c>
      <c r="H319">
        <f>1-(COUNTIF(G320:$GS1199,"=0")/COUNTIF($G$2:$G$882,"=0"))</f>
        <v>0.2763496143958869</v>
      </c>
      <c r="I319">
        <f>COUNTIF($G$2:G319,"=1")/COUNTIF($G$2:$G$882,"=1")</f>
        <v>1</v>
      </c>
    </row>
    <row r="320" spans="1:9" x14ac:dyDescent="0.25">
      <c r="A320" t="s">
        <v>223</v>
      </c>
      <c r="C320" s="1">
        <v>2.1000000000000001E-21</v>
      </c>
      <c r="D320">
        <v>1</v>
      </c>
      <c r="E320" t="e">
        <f>VLOOKUP(B320,$A$3:$D$882,4.1)</f>
        <v>#N/A</v>
      </c>
      <c r="G320" s="3">
        <v>0</v>
      </c>
      <c r="H320">
        <f>1-(COUNTIF(G321:$GS1200,"=0")/COUNTIF($G$2:$G$882,"=0"))</f>
        <v>0.27763496143958866</v>
      </c>
      <c r="I320">
        <f>COUNTIF($G$2:G320,"=1")/COUNTIF($G$2:$G$882,"=1")</f>
        <v>1</v>
      </c>
    </row>
    <row r="321" spans="1:9" x14ac:dyDescent="0.25">
      <c r="A321" t="s">
        <v>1500</v>
      </c>
      <c r="C321" s="1">
        <v>2.1000000000000001E-21</v>
      </c>
      <c r="D321">
        <v>1</v>
      </c>
      <c r="E321" t="e">
        <f>VLOOKUP(B321,$A$3:$D$882,4.1)</f>
        <v>#N/A</v>
      </c>
      <c r="G321" s="3">
        <v>0</v>
      </c>
      <c r="H321">
        <f>1-(COUNTIF(G322:$GS1201,"=0")/COUNTIF($G$2:$G$882,"=0"))</f>
        <v>0.27892030848329052</v>
      </c>
      <c r="I321">
        <f>COUNTIF($G$2:G321,"=1")/COUNTIF($G$2:$G$882,"=1")</f>
        <v>1</v>
      </c>
    </row>
    <row r="322" spans="1:9" x14ac:dyDescent="0.25">
      <c r="A322" t="s">
        <v>1501</v>
      </c>
      <c r="C322" s="1">
        <v>2.1000000000000001E-21</v>
      </c>
      <c r="D322">
        <v>1</v>
      </c>
      <c r="E322" t="e">
        <f>VLOOKUP(B322,$A$3:$D$882,4.1)</f>
        <v>#N/A</v>
      </c>
      <c r="G322" s="3">
        <v>0</v>
      </c>
      <c r="H322">
        <f>1-(COUNTIF(G323:$GS1202,"=0")/COUNTIF($G$2:$G$882,"=0"))</f>
        <v>0.28020565552699228</v>
      </c>
      <c r="I322">
        <f>COUNTIF($G$2:G322,"=1")/COUNTIF($G$2:$G$882,"=1")</f>
        <v>1</v>
      </c>
    </row>
    <row r="323" spans="1:9" x14ac:dyDescent="0.25">
      <c r="A323" t="s">
        <v>1502</v>
      </c>
      <c r="C323" s="1">
        <v>2.1000000000000001E-21</v>
      </c>
      <c r="D323">
        <v>1</v>
      </c>
      <c r="E323" t="e">
        <f>VLOOKUP(B323,$A$3:$D$882,4.1)</f>
        <v>#N/A</v>
      </c>
      <c r="G323" s="3">
        <v>0</v>
      </c>
      <c r="H323">
        <f>1-(COUNTIF(G324:$GS1203,"=0")/COUNTIF($G$2:$G$882,"=0"))</f>
        <v>0.28149100257069404</v>
      </c>
      <c r="I323">
        <f>COUNTIF($G$2:G323,"=1")/COUNTIF($G$2:$G$882,"=1")</f>
        <v>1</v>
      </c>
    </row>
    <row r="324" spans="1:9" x14ac:dyDescent="0.25">
      <c r="A324" t="s">
        <v>1503</v>
      </c>
      <c r="C324" s="1">
        <v>2.2000000000000001E-21</v>
      </c>
      <c r="D324">
        <v>1</v>
      </c>
      <c r="E324" t="e">
        <f>VLOOKUP(B324,$A$3:$D$882,4.1)</f>
        <v>#N/A</v>
      </c>
      <c r="G324" s="3">
        <v>0</v>
      </c>
      <c r="H324">
        <f>1-(COUNTIF(G325:$GS1204,"=0")/COUNTIF($G$2:$G$882,"=0"))</f>
        <v>0.28277634961439591</v>
      </c>
      <c r="I324">
        <f>COUNTIF($G$2:G324,"=1")/COUNTIF($G$2:$G$882,"=1")</f>
        <v>1</v>
      </c>
    </row>
    <row r="325" spans="1:9" x14ac:dyDescent="0.25">
      <c r="A325" t="s">
        <v>1504</v>
      </c>
      <c r="C325" s="1">
        <v>2.3E-21</v>
      </c>
      <c r="D325">
        <v>1</v>
      </c>
      <c r="E325" t="e">
        <f>VLOOKUP(B325,$A$3:$D$882,4.1)</f>
        <v>#N/A</v>
      </c>
      <c r="G325" s="3">
        <v>0</v>
      </c>
      <c r="H325">
        <f>1-(COUNTIF(G326:$GS1205,"=0")/COUNTIF($G$2:$G$882,"=0"))</f>
        <v>0.28406169665809766</v>
      </c>
      <c r="I325">
        <f>COUNTIF($G$2:G325,"=1")/COUNTIF($G$2:$G$882,"=1")</f>
        <v>1</v>
      </c>
    </row>
    <row r="326" spans="1:9" x14ac:dyDescent="0.25">
      <c r="A326" t="s">
        <v>234</v>
      </c>
      <c r="C326" s="1">
        <v>2.4999999999999999E-21</v>
      </c>
      <c r="D326">
        <v>1</v>
      </c>
      <c r="E326" t="e">
        <f>VLOOKUP(B326,$A$3:$D$882,4.1)</f>
        <v>#N/A</v>
      </c>
      <c r="G326" s="3">
        <v>0</v>
      </c>
      <c r="H326">
        <f>1-(COUNTIF(G327:$GS1206,"=0")/COUNTIF($G$2:$G$882,"=0"))</f>
        <v>0.28534704370179953</v>
      </c>
      <c r="I326">
        <f>COUNTIF($G$2:G326,"=1")/COUNTIF($G$2:$G$882,"=1")</f>
        <v>1</v>
      </c>
    </row>
    <row r="327" spans="1:9" x14ac:dyDescent="0.25">
      <c r="A327" t="s">
        <v>1505</v>
      </c>
      <c r="C327" s="1">
        <v>2.4999999999999999E-21</v>
      </c>
      <c r="D327">
        <v>1</v>
      </c>
      <c r="E327" t="e">
        <f>VLOOKUP(B327,$A$3:$D$882,4.1)</f>
        <v>#N/A</v>
      </c>
      <c r="G327" s="3">
        <v>0</v>
      </c>
      <c r="H327">
        <f>1-(COUNTIF(G328:$GS1207,"=0")/COUNTIF($G$2:$G$882,"=0"))</f>
        <v>0.28663239074550129</v>
      </c>
      <c r="I327">
        <f>COUNTIF($G$2:G327,"=1")/COUNTIF($G$2:$G$882,"=1")</f>
        <v>1</v>
      </c>
    </row>
    <row r="328" spans="1:9" x14ac:dyDescent="0.25">
      <c r="A328" t="s">
        <v>1506</v>
      </c>
      <c r="C328" s="1">
        <v>2.7000000000000001E-21</v>
      </c>
      <c r="D328">
        <v>1</v>
      </c>
      <c r="E328" t="e">
        <f>VLOOKUP(B328,$A$3:$D$882,4.1)</f>
        <v>#N/A</v>
      </c>
      <c r="G328" s="3">
        <v>0</v>
      </c>
      <c r="H328">
        <f>1-(COUNTIF(G329:$GS1208,"=0")/COUNTIF($G$2:$G$882,"=0"))</f>
        <v>0.28791773778920304</v>
      </c>
      <c r="I328">
        <f>COUNTIF($G$2:G328,"=1")/COUNTIF($G$2:$G$882,"=1")</f>
        <v>1</v>
      </c>
    </row>
    <row r="329" spans="1:9" x14ac:dyDescent="0.25">
      <c r="A329" t="s">
        <v>1507</v>
      </c>
      <c r="C329" s="1">
        <v>2.9E-21</v>
      </c>
      <c r="D329">
        <v>1</v>
      </c>
      <c r="E329" t="e">
        <f>VLOOKUP(B329,$A$3:$D$882,4.1)</f>
        <v>#N/A</v>
      </c>
      <c r="G329" s="3">
        <v>0</v>
      </c>
      <c r="H329">
        <f>1-(COUNTIF(G330:$GS1209,"=0")/COUNTIF($G$2:$G$882,"=0"))</f>
        <v>0.28920308483290491</v>
      </c>
      <c r="I329">
        <f>COUNTIF($G$2:G329,"=1")/COUNTIF($G$2:$G$882,"=1")</f>
        <v>1</v>
      </c>
    </row>
    <row r="330" spans="1:9" x14ac:dyDescent="0.25">
      <c r="A330" t="s">
        <v>1508</v>
      </c>
      <c r="C330" s="1">
        <v>3.2000000000000002E-21</v>
      </c>
      <c r="D330">
        <v>1</v>
      </c>
      <c r="E330" t="e">
        <f>VLOOKUP(B330,$A$3:$D$882,4.1)</f>
        <v>#N/A</v>
      </c>
      <c r="G330" s="3">
        <v>0</v>
      </c>
      <c r="H330">
        <f>1-(COUNTIF(G331:$GS1210,"=0")/COUNTIF($G$2:$G$882,"=0"))</f>
        <v>0.29048843187660667</v>
      </c>
      <c r="I330">
        <f>COUNTIF($G$2:G330,"=1")/COUNTIF($G$2:$G$882,"=1")</f>
        <v>1</v>
      </c>
    </row>
    <row r="331" spans="1:9" x14ac:dyDescent="0.25">
      <c r="A331" t="s">
        <v>214</v>
      </c>
      <c r="C331" s="1">
        <v>3.2000000000000002E-21</v>
      </c>
      <c r="D331">
        <v>1</v>
      </c>
      <c r="E331" t="e">
        <f>VLOOKUP(B331,$A$3:$D$882,4.1)</f>
        <v>#N/A</v>
      </c>
      <c r="G331" s="3">
        <v>0</v>
      </c>
      <c r="H331">
        <f>1-(COUNTIF(G332:$GS1211,"=0")/COUNTIF($G$2:$G$882,"=0"))</f>
        <v>0.29177377892030854</v>
      </c>
      <c r="I331">
        <f>COUNTIF($G$2:G331,"=1")/COUNTIF($G$2:$G$882,"=1")</f>
        <v>1</v>
      </c>
    </row>
    <row r="332" spans="1:9" x14ac:dyDescent="0.25">
      <c r="A332" t="s">
        <v>1509</v>
      </c>
      <c r="C332" s="1">
        <v>3.2000000000000002E-21</v>
      </c>
      <c r="D332">
        <v>1</v>
      </c>
      <c r="E332" t="e">
        <f>VLOOKUP(B332,$A$3:$D$882,4.1)</f>
        <v>#N/A</v>
      </c>
      <c r="G332" s="3">
        <v>0</v>
      </c>
      <c r="H332">
        <f>1-(COUNTIF(G333:$GS1212,"=0")/COUNTIF($G$2:$G$882,"=0"))</f>
        <v>0.29305912596401029</v>
      </c>
      <c r="I332">
        <f>COUNTIF($G$2:G332,"=1")/COUNTIF($G$2:$G$882,"=1")</f>
        <v>1</v>
      </c>
    </row>
    <row r="333" spans="1:9" x14ac:dyDescent="0.25">
      <c r="A333" t="s">
        <v>1510</v>
      </c>
      <c r="C333" s="1">
        <v>3.5000000000000003E-21</v>
      </c>
      <c r="D333">
        <v>1</v>
      </c>
      <c r="E333" t="e">
        <f>VLOOKUP(B333,$A$3:$D$882,4.1)</f>
        <v>#N/A</v>
      </c>
      <c r="G333" s="3">
        <v>0</v>
      </c>
      <c r="H333">
        <f>1-(COUNTIF(G334:$GS1213,"=0")/COUNTIF($G$2:$G$882,"=0"))</f>
        <v>0.29434447300771205</v>
      </c>
      <c r="I333">
        <f>COUNTIF($G$2:G333,"=1")/COUNTIF($G$2:$G$882,"=1")</f>
        <v>1</v>
      </c>
    </row>
    <row r="334" spans="1:9" x14ac:dyDescent="0.25">
      <c r="A334" t="s">
        <v>1511</v>
      </c>
      <c r="C334" s="1">
        <v>3.7999999999999998E-21</v>
      </c>
      <c r="D334">
        <v>1</v>
      </c>
      <c r="E334" t="e">
        <f>VLOOKUP(B334,$A$3:$D$882,4.1)</f>
        <v>#N/A</v>
      </c>
      <c r="G334" s="3">
        <v>0</v>
      </c>
      <c r="H334">
        <f>1-(COUNTIF(G335:$GS1214,"=0")/COUNTIF($G$2:$G$882,"=0"))</f>
        <v>0.29562982005141392</v>
      </c>
      <c r="I334">
        <f>COUNTIF($G$2:G334,"=1")/COUNTIF($G$2:$G$882,"=1")</f>
        <v>1</v>
      </c>
    </row>
    <row r="335" spans="1:9" x14ac:dyDescent="0.25">
      <c r="A335" t="s">
        <v>343</v>
      </c>
      <c r="C335" s="1">
        <v>3.9000000000000001E-21</v>
      </c>
      <c r="D335">
        <v>1</v>
      </c>
      <c r="E335" t="e">
        <f>VLOOKUP(B335,$A$3:$D$882,4.1)</f>
        <v>#N/A</v>
      </c>
      <c r="G335" s="3">
        <v>0</v>
      </c>
      <c r="H335">
        <f>1-(COUNTIF(G336:$GS1215,"=0")/COUNTIF($G$2:$G$882,"=0"))</f>
        <v>0.29691516709511567</v>
      </c>
      <c r="I335">
        <f>COUNTIF($G$2:G335,"=1")/COUNTIF($G$2:$G$882,"=1")</f>
        <v>1</v>
      </c>
    </row>
    <row r="336" spans="1:9" x14ac:dyDescent="0.25">
      <c r="A336" t="s">
        <v>1512</v>
      </c>
      <c r="C336" s="1">
        <v>4.2000000000000003E-21</v>
      </c>
      <c r="D336">
        <v>1</v>
      </c>
      <c r="E336" t="e">
        <f>VLOOKUP(B336,$A$3:$D$882,4.1)</f>
        <v>#N/A</v>
      </c>
      <c r="G336" s="3">
        <v>0</v>
      </c>
      <c r="H336">
        <f>1-(COUNTIF(G337:$GS1216,"=0")/COUNTIF($G$2:$G$882,"=0"))</f>
        <v>0.29820051413881743</v>
      </c>
      <c r="I336">
        <f>COUNTIF($G$2:G336,"=1")/COUNTIF($G$2:$G$882,"=1")</f>
        <v>1</v>
      </c>
    </row>
    <row r="337" spans="1:9" x14ac:dyDescent="0.25">
      <c r="A337" t="s">
        <v>1513</v>
      </c>
      <c r="C337" s="1">
        <v>4.2999999999999998E-21</v>
      </c>
      <c r="D337">
        <v>1</v>
      </c>
      <c r="E337" t="e">
        <f>VLOOKUP(B337,$A$3:$D$882,4.1)</f>
        <v>#N/A</v>
      </c>
      <c r="G337" s="3">
        <v>0</v>
      </c>
      <c r="H337">
        <f>1-(COUNTIF(G338:$GS1217,"=0")/COUNTIF($G$2:$G$882,"=0"))</f>
        <v>0.2994858611825193</v>
      </c>
      <c r="I337">
        <f>COUNTIF($G$2:G337,"=1")/COUNTIF($G$2:$G$882,"=1")</f>
        <v>1</v>
      </c>
    </row>
    <row r="338" spans="1:9" x14ac:dyDescent="0.25">
      <c r="A338" t="s">
        <v>287</v>
      </c>
      <c r="C338" s="1">
        <v>4.4000000000000001E-21</v>
      </c>
      <c r="D338">
        <v>1</v>
      </c>
      <c r="E338" t="e">
        <f>VLOOKUP(B338,$A$3:$D$882,4.1)</f>
        <v>#N/A</v>
      </c>
      <c r="G338" s="3">
        <v>0</v>
      </c>
      <c r="H338">
        <f>1-(COUNTIF(G339:$GS1218,"=0")/COUNTIF($G$2:$G$882,"=0"))</f>
        <v>0.30077120822622105</v>
      </c>
      <c r="I338">
        <f>COUNTIF($G$2:G338,"=1")/COUNTIF($G$2:$G$882,"=1")</f>
        <v>1</v>
      </c>
    </row>
    <row r="339" spans="1:9" x14ac:dyDescent="0.25">
      <c r="A339" t="s">
        <v>288</v>
      </c>
      <c r="C339" s="1">
        <v>4.4000000000000001E-21</v>
      </c>
      <c r="D339">
        <v>1</v>
      </c>
      <c r="E339" t="e">
        <f>VLOOKUP(B339,$A$3:$D$882,4.1)</f>
        <v>#N/A</v>
      </c>
      <c r="G339" s="3">
        <v>0</v>
      </c>
      <c r="H339">
        <f>1-(COUNTIF(G340:$GS1219,"=0")/COUNTIF($G$2:$G$882,"=0"))</f>
        <v>0.30205655526992292</v>
      </c>
      <c r="I339">
        <f>COUNTIF($G$2:G339,"=1")/COUNTIF($G$2:$G$882,"=1")</f>
        <v>1</v>
      </c>
    </row>
    <row r="340" spans="1:9" x14ac:dyDescent="0.25">
      <c r="A340" t="s">
        <v>289</v>
      </c>
      <c r="C340" s="1">
        <v>4.4000000000000001E-21</v>
      </c>
      <c r="D340">
        <v>1</v>
      </c>
      <c r="E340" t="e">
        <f>VLOOKUP(B340,$A$3:$D$882,4.1)</f>
        <v>#N/A</v>
      </c>
      <c r="G340" s="3">
        <v>0</v>
      </c>
      <c r="H340">
        <f>1-(COUNTIF(G341:$GS1220,"=0")/COUNTIF($G$2:$G$882,"=0"))</f>
        <v>0.30334190231362468</v>
      </c>
      <c r="I340">
        <f>COUNTIF($G$2:G340,"=1")/COUNTIF($G$2:$G$882,"=1")</f>
        <v>1</v>
      </c>
    </row>
    <row r="341" spans="1:9" x14ac:dyDescent="0.25">
      <c r="A341" t="s">
        <v>1514</v>
      </c>
      <c r="C341" s="1">
        <v>4.4999999999999997E-21</v>
      </c>
      <c r="D341">
        <v>1</v>
      </c>
      <c r="E341" t="e">
        <f>VLOOKUP(B341,$A$3:$D$882,4.1)</f>
        <v>#N/A</v>
      </c>
      <c r="G341" s="3">
        <v>0</v>
      </c>
      <c r="H341">
        <f>1-(COUNTIF(G342:$GS1221,"=0")/COUNTIF($G$2:$G$882,"=0"))</f>
        <v>0.30462724935732644</v>
      </c>
      <c r="I341">
        <f>COUNTIF($G$2:G341,"=1")/COUNTIF($G$2:$G$882,"=1")</f>
        <v>1</v>
      </c>
    </row>
    <row r="342" spans="1:9" x14ac:dyDescent="0.25">
      <c r="A342" t="s">
        <v>306</v>
      </c>
      <c r="C342" s="1">
        <v>4.4999999999999997E-21</v>
      </c>
      <c r="D342">
        <v>1</v>
      </c>
      <c r="E342" t="e">
        <f>VLOOKUP(B342,$A$3:$D$882,4.1)</f>
        <v>#N/A</v>
      </c>
      <c r="G342" s="3">
        <v>0</v>
      </c>
      <c r="H342">
        <f>1-(COUNTIF(G343:$GS1222,"=0")/COUNTIF($G$2:$G$882,"=0"))</f>
        <v>0.3059125964010283</v>
      </c>
      <c r="I342">
        <f>COUNTIF($G$2:G342,"=1")/COUNTIF($G$2:$G$882,"=1")</f>
        <v>1</v>
      </c>
    </row>
    <row r="343" spans="1:9" x14ac:dyDescent="0.25">
      <c r="A343" t="s">
        <v>1515</v>
      </c>
      <c r="C343" s="1">
        <v>4.6E-21</v>
      </c>
      <c r="D343">
        <v>1</v>
      </c>
      <c r="E343" t="e">
        <f>VLOOKUP(B343,$A$3:$D$882,4.1)</f>
        <v>#N/A</v>
      </c>
      <c r="G343" s="3">
        <v>0</v>
      </c>
      <c r="H343">
        <f>1-(COUNTIF(G344:$GS1223,"=0")/COUNTIF($G$2:$G$882,"=0"))</f>
        <v>0.30719794344473006</v>
      </c>
      <c r="I343">
        <f>COUNTIF($G$2:G343,"=1")/COUNTIF($G$2:$G$882,"=1")</f>
        <v>1</v>
      </c>
    </row>
    <row r="344" spans="1:9" x14ac:dyDescent="0.25">
      <c r="A344" t="s">
        <v>209</v>
      </c>
      <c r="C344" s="1">
        <v>4.7000000000000003E-21</v>
      </c>
      <c r="D344">
        <v>1</v>
      </c>
      <c r="E344" t="e">
        <f>VLOOKUP(B344,$A$3:$D$882,4.1)</f>
        <v>#N/A</v>
      </c>
      <c r="G344" s="3">
        <v>0</v>
      </c>
      <c r="H344">
        <f>1-(COUNTIF(G345:$GS1224,"=0")/COUNTIF($G$2:$G$882,"=0"))</f>
        <v>0.30848329048843193</v>
      </c>
      <c r="I344">
        <f>COUNTIF($G$2:G344,"=1")/COUNTIF($G$2:$G$882,"=1")</f>
        <v>1</v>
      </c>
    </row>
    <row r="345" spans="1:9" x14ac:dyDescent="0.25">
      <c r="A345" t="s">
        <v>339</v>
      </c>
      <c r="C345" s="1">
        <v>4.9999999999999997E-21</v>
      </c>
      <c r="D345">
        <v>1</v>
      </c>
      <c r="E345" t="e">
        <f>VLOOKUP(B345,$A$3:$D$882,4.1)</f>
        <v>#N/A</v>
      </c>
      <c r="G345" s="3">
        <v>0</v>
      </c>
      <c r="H345">
        <f>1-(COUNTIF(G346:$GS1225,"=0")/COUNTIF($G$2:$G$882,"=0"))</f>
        <v>0.30976863753213368</v>
      </c>
      <c r="I345">
        <f>COUNTIF($G$2:G345,"=1")/COUNTIF($G$2:$G$882,"=1")</f>
        <v>1</v>
      </c>
    </row>
    <row r="346" spans="1:9" x14ac:dyDescent="0.25">
      <c r="A346" t="s">
        <v>1516</v>
      </c>
      <c r="C346" s="1">
        <v>5.2000000000000003E-21</v>
      </c>
      <c r="D346">
        <v>1</v>
      </c>
      <c r="E346" t="e">
        <f>VLOOKUP(B346,$A$3:$D$882,4.1)</f>
        <v>#N/A</v>
      </c>
      <c r="G346" s="3">
        <v>0</v>
      </c>
      <c r="H346">
        <f>1-(COUNTIF(G347:$GS1226,"=0")/COUNTIF($G$2:$G$882,"=0"))</f>
        <v>0.31105398457583544</v>
      </c>
      <c r="I346">
        <f>COUNTIF($G$2:G346,"=1")/COUNTIF($G$2:$G$882,"=1")</f>
        <v>1</v>
      </c>
    </row>
    <row r="347" spans="1:9" x14ac:dyDescent="0.25">
      <c r="A347" t="s">
        <v>1517</v>
      </c>
      <c r="C347" s="1">
        <v>5.2999999999999999E-21</v>
      </c>
      <c r="D347">
        <v>1</v>
      </c>
      <c r="E347" t="e">
        <f>VLOOKUP(B347,$A$3:$D$882,4.1)</f>
        <v>#N/A</v>
      </c>
      <c r="G347" s="3">
        <v>0</v>
      </c>
      <c r="H347">
        <f>1-(COUNTIF(G348:$GS1227,"=0")/COUNTIF($G$2:$G$882,"=0"))</f>
        <v>0.31233933161953731</v>
      </c>
      <c r="I347">
        <f>COUNTIF($G$2:G347,"=1")/COUNTIF($G$2:$G$882,"=1")</f>
        <v>1</v>
      </c>
    </row>
    <row r="348" spans="1:9" x14ac:dyDescent="0.25">
      <c r="A348" t="s">
        <v>1518</v>
      </c>
      <c r="C348" s="1">
        <v>5.6999999999999996E-21</v>
      </c>
      <c r="D348">
        <v>1</v>
      </c>
      <c r="E348" t="e">
        <f>VLOOKUP(B348,$A$3:$D$882,4.1)</f>
        <v>#N/A</v>
      </c>
      <c r="G348" s="3">
        <v>0</v>
      </c>
      <c r="H348">
        <f>1-(COUNTIF(G349:$GS1228,"=0")/COUNTIF($G$2:$G$882,"=0"))</f>
        <v>0.31362467866323906</v>
      </c>
      <c r="I348">
        <f>COUNTIF($G$2:G348,"=1")/COUNTIF($G$2:$G$882,"=1")</f>
        <v>1</v>
      </c>
    </row>
    <row r="349" spans="1:9" x14ac:dyDescent="0.25">
      <c r="A349" t="s">
        <v>279</v>
      </c>
      <c r="C349" s="1">
        <v>5.6999999999999996E-21</v>
      </c>
      <c r="D349">
        <v>1</v>
      </c>
      <c r="E349" t="e">
        <f>VLOOKUP(B349,$A$3:$D$882,4.1)</f>
        <v>#N/A</v>
      </c>
      <c r="G349" s="3">
        <v>0</v>
      </c>
      <c r="H349">
        <f>1-(COUNTIF(G350:$GS1229,"=0")/COUNTIF($G$2:$G$882,"=0"))</f>
        <v>0.31491002570694082</v>
      </c>
      <c r="I349">
        <f>COUNTIF($G$2:G349,"=1")/COUNTIF($G$2:$G$882,"=1")</f>
        <v>1</v>
      </c>
    </row>
    <row r="350" spans="1:9" x14ac:dyDescent="0.25">
      <c r="A350" t="s">
        <v>1519</v>
      </c>
      <c r="C350" s="1">
        <v>5.8E-21</v>
      </c>
      <c r="D350">
        <v>1</v>
      </c>
      <c r="E350" t="e">
        <f>VLOOKUP(B350,$A$3:$D$882,4.1)</f>
        <v>#N/A</v>
      </c>
      <c r="G350" s="3">
        <v>0</v>
      </c>
      <c r="H350">
        <f>1-(COUNTIF(G351:$GS1230,"=0")/COUNTIF($G$2:$G$882,"=0"))</f>
        <v>0.31619537275064269</v>
      </c>
      <c r="I350">
        <f>COUNTIF($G$2:G350,"=1")/COUNTIF($G$2:$G$882,"=1")</f>
        <v>1</v>
      </c>
    </row>
    <row r="351" spans="1:9" x14ac:dyDescent="0.25">
      <c r="A351" t="s">
        <v>1520</v>
      </c>
      <c r="C351" s="1">
        <v>6.1000000000000001E-21</v>
      </c>
      <c r="D351">
        <v>1</v>
      </c>
      <c r="E351" t="e">
        <f>VLOOKUP(B351,$A$3:$D$882,4.1)</f>
        <v>#N/A</v>
      </c>
      <c r="G351" s="3">
        <v>0</v>
      </c>
      <c r="H351">
        <f>1-(COUNTIF(G352:$GS1231,"=0")/COUNTIF($G$2:$G$882,"=0"))</f>
        <v>0.31748071979434445</v>
      </c>
      <c r="I351">
        <f>COUNTIF($G$2:G351,"=1")/COUNTIF($G$2:$G$882,"=1")</f>
        <v>1</v>
      </c>
    </row>
    <row r="352" spans="1:9" x14ac:dyDescent="0.25">
      <c r="A352" t="s">
        <v>324</v>
      </c>
      <c r="C352" s="1">
        <v>6.3E-21</v>
      </c>
      <c r="D352">
        <v>1</v>
      </c>
      <c r="E352" t="e">
        <f>VLOOKUP(B352,$A$3:$D$882,4.1)</f>
        <v>#N/A</v>
      </c>
      <c r="G352" s="3">
        <v>0</v>
      </c>
      <c r="H352">
        <f>1-(COUNTIF(G353:$GS1232,"=0")/COUNTIF($G$2:$G$882,"=0"))</f>
        <v>0.31876606683804631</v>
      </c>
      <c r="I352">
        <f>COUNTIF($G$2:G352,"=1")/COUNTIF($G$2:$G$882,"=1")</f>
        <v>1</v>
      </c>
    </row>
    <row r="353" spans="1:9" x14ac:dyDescent="0.25">
      <c r="A353" t="s">
        <v>1521</v>
      </c>
      <c r="C353" s="1">
        <v>6.4999999999999999E-21</v>
      </c>
      <c r="D353">
        <v>1</v>
      </c>
      <c r="E353" t="e">
        <f>VLOOKUP(B353,$A$3:$D$882,4.1)</f>
        <v>#N/A</v>
      </c>
      <c r="G353" s="3">
        <v>0</v>
      </c>
      <c r="H353">
        <f>1-(COUNTIF(G354:$GS1233,"=0")/COUNTIF($G$2:$G$882,"=0"))</f>
        <v>0.32005141388174807</v>
      </c>
      <c r="I353">
        <f>COUNTIF($G$2:G353,"=1")/COUNTIF($G$2:$G$882,"=1")</f>
        <v>1</v>
      </c>
    </row>
    <row r="354" spans="1:9" x14ac:dyDescent="0.25">
      <c r="A354" t="s">
        <v>1522</v>
      </c>
      <c r="C354" s="1">
        <v>6.6000000000000002E-21</v>
      </c>
      <c r="D354">
        <v>1</v>
      </c>
      <c r="E354" t="e">
        <f>VLOOKUP(B354,$A$3:$D$882,4.1)</f>
        <v>#N/A</v>
      </c>
      <c r="G354" s="3">
        <v>0</v>
      </c>
      <c r="H354">
        <f>1-(COUNTIF(G355:$GS1234,"=0")/COUNTIF($G$2:$G$882,"=0"))</f>
        <v>0.32133676092544983</v>
      </c>
      <c r="I354">
        <f>COUNTIF($G$2:G354,"=1")/COUNTIF($G$2:$G$882,"=1")</f>
        <v>1</v>
      </c>
    </row>
    <row r="355" spans="1:9" x14ac:dyDescent="0.25">
      <c r="A355" t="s">
        <v>1523</v>
      </c>
      <c r="C355" s="1">
        <v>6.6999999999999997E-21</v>
      </c>
      <c r="D355">
        <v>1</v>
      </c>
      <c r="E355" t="e">
        <f>VLOOKUP(B355,$A$3:$D$882,4.1)</f>
        <v>#N/A</v>
      </c>
      <c r="G355" s="3">
        <v>0</v>
      </c>
      <c r="H355">
        <f>1-(COUNTIF(G356:$GS1235,"=0")/COUNTIF($G$2:$G$882,"=0"))</f>
        <v>0.32262210796915169</v>
      </c>
      <c r="I355">
        <f>COUNTIF($G$2:G355,"=1")/COUNTIF($G$2:$G$882,"=1")</f>
        <v>1</v>
      </c>
    </row>
    <row r="356" spans="1:9" x14ac:dyDescent="0.25">
      <c r="A356" t="s">
        <v>1524</v>
      </c>
      <c r="C356" s="1">
        <v>7.3000000000000001E-21</v>
      </c>
      <c r="D356">
        <v>1</v>
      </c>
      <c r="E356" t="e">
        <f>VLOOKUP(B356,$A$3:$D$882,4.1)</f>
        <v>#N/A</v>
      </c>
      <c r="G356" s="3">
        <v>0</v>
      </c>
      <c r="H356">
        <f>1-(COUNTIF(G357:$GS1236,"=0")/COUNTIF($G$2:$G$882,"=0"))</f>
        <v>0.32390745501285345</v>
      </c>
      <c r="I356">
        <f>COUNTIF($G$2:G356,"=1")/COUNTIF($G$2:$G$882,"=1")</f>
        <v>1</v>
      </c>
    </row>
    <row r="357" spans="1:9" x14ac:dyDescent="0.25">
      <c r="A357" t="s">
        <v>311</v>
      </c>
      <c r="C357" s="1">
        <v>7.5000000000000007E-21</v>
      </c>
      <c r="D357">
        <v>1</v>
      </c>
      <c r="E357" t="e">
        <f>VLOOKUP(B357,$A$3:$D$882,4.1)</f>
        <v>#N/A</v>
      </c>
      <c r="G357" s="3">
        <v>0</v>
      </c>
      <c r="H357">
        <f>1-(COUNTIF(G358:$GS1237,"=0")/COUNTIF($G$2:$G$882,"=0"))</f>
        <v>0.32519280205655532</v>
      </c>
      <c r="I357">
        <f>COUNTIF($G$2:G357,"=1")/COUNTIF($G$2:$G$882,"=1")</f>
        <v>1</v>
      </c>
    </row>
    <row r="358" spans="1:9" x14ac:dyDescent="0.25">
      <c r="A358" t="s">
        <v>325</v>
      </c>
      <c r="C358" s="1">
        <v>7.5000000000000007E-21</v>
      </c>
      <c r="D358">
        <v>1</v>
      </c>
      <c r="E358" t="e">
        <f>VLOOKUP(B358,$A$3:$D$882,4.1)</f>
        <v>#N/A</v>
      </c>
      <c r="G358" s="3">
        <v>0</v>
      </c>
      <c r="H358">
        <f>1-(COUNTIF(G359:$GS1238,"=0")/COUNTIF($G$2:$G$882,"=0"))</f>
        <v>0.32647814910025708</v>
      </c>
      <c r="I358">
        <f>COUNTIF($G$2:G358,"=1")/COUNTIF($G$2:$G$882,"=1")</f>
        <v>1</v>
      </c>
    </row>
    <row r="359" spans="1:9" x14ac:dyDescent="0.25">
      <c r="A359" t="s">
        <v>1525</v>
      </c>
      <c r="C359" s="1">
        <v>7.8000000000000001E-21</v>
      </c>
      <c r="D359">
        <v>1</v>
      </c>
      <c r="E359" t="e">
        <f>VLOOKUP(B359,$A$3:$D$882,4.1)</f>
        <v>#N/A</v>
      </c>
      <c r="G359" s="3">
        <v>0</v>
      </c>
      <c r="H359">
        <f>1-(COUNTIF(G360:$GS1239,"=0")/COUNTIF($G$2:$G$882,"=0"))</f>
        <v>0.32776349614395883</v>
      </c>
      <c r="I359">
        <f>COUNTIF($G$2:G359,"=1")/COUNTIF($G$2:$G$882,"=1")</f>
        <v>1</v>
      </c>
    </row>
    <row r="360" spans="1:9" x14ac:dyDescent="0.25">
      <c r="A360" t="s">
        <v>1526</v>
      </c>
      <c r="C360" s="1">
        <v>8.3000000000000002E-21</v>
      </c>
      <c r="D360">
        <v>1</v>
      </c>
      <c r="E360" t="e">
        <f>VLOOKUP(B360,$A$3:$D$882,4.1)</f>
        <v>#N/A</v>
      </c>
      <c r="G360" s="3">
        <v>0</v>
      </c>
      <c r="H360">
        <f>1-(COUNTIF(G361:$GS1240,"=0")/COUNTIF($G$2:$G$882,"=0"))</f>
        <v>0.3290488431876607</v>
      </c>
      <c r="I360">
        <f>COUNTIF($G$2:G360,"=1")/COUNTIF($G$2:$G$882,"=1")</f>
        <v>1</v>
      </c>
    </row>
    <row r="361" spans="1:9" x14ac:dyDescent="0.25">
      <c r="A361" t="s">
        <v>1527</v>
      </c>
      <c r="C361" s="1">
        <v>8.4000000000000005E-21</v>
      </c>
      <c r="D361">
        <v>1</v>
      </c>
      <c r="E361" t="e">
        <f>VLOOKUP(B361,$A$3:$D$882,4.1)</f>
        <v>#N/A</v>
      </c>
      <c r="G361" s="3">
        <v>0</v>
      </c>
      <c r="H361">
        <f>1-(COUNTIF(G362:$GS1241,"=0")/COUNTIF($G$2:$G$882,"=0"))</f>
        <v>0.33033419023136246</v>
      </c>
      <c r="I361">
        <f>COUNTIF($G$2:G361,"=1")/COUNTIF($G$2:$G$882,"=1")</f>
        <v>1</v>
      </c>
    </row>
    <row r="362" spans="1:9" x14ac:dyDescent="0.25">
      <c r="A362" t="s">
        <v>352</v>
      </c>
      <c r="C362" s="1">
        <v>8.5999999999999996E-21</v>
      </c>
      <c r="D362">
        <v>1</v>
      </c>
      <c r="E362" t="e">
        <f>VLOOKUP(B362,$A$3:$D$882,4.1)</f>
        <v>#N/A</v>
      </c>
      <c r="G362" s="3">
        <v>0</v>
      </c>
      <c r="H362">
        <f>1-(COUNTIF(G363:$GS1242,"=0")/COUNTIF($G$2:$G$882,"=0"))</f>
        <v>0.33161953727506421</v>
      </c>
      <c r="I362">
        <f>COUNTIF($G$2:G362,"=1")/COUNTIF($G$2:$G$882,"=1")</f>
        <v>1</v>
      </c>
    </row>
    <row r="363" spans="1:9" x14ac:dyDescent="0.25">
      <c r="A363" t="s">
        <v>1528</v>
      </c>
      <c r="C363" s="1">
        <v>8.5999999999999996E-21</v>
      </c>
      <c r="D363">
        <v>1</v>
      </c>
      <c r="E363" t="e">
        <f>VLOOKUP(B363,$A$3:$D$882,4.1)</f>
        <v>#N/A</v>
      </c>
      <c r="G363" s="3">
        <v>0</v>
      </c>
      <c r="H363">
        <f>1-(COUNTIF(G364:$GS1243,"=0")/COUNTIF($G$2:$G$882,"=0"))</f>
        <v>0.33290488431876608</v>
      </c>
      <c r="I363">
        <f>COUNTIF($G$2:G363,"=1")/COUNTIF($G$2:$G$882,"=1")</f>
        <v>1</v>
      </c>
    </row>
    <row r="364" spans="1:9" x14ac:dyDescent="0.25">
      <c r="A364" t="s">
        <v>227</v>
      </c>
      <c r="C364" s="1">
        <v>9.9999999999999995E-21</v>
      </c>
      <c r="D364">
        <v>1</v>
      </c>
      <c r="E364" t="e">
        <f>VLOOKUP(B364,$A$3:$D$882,4.1)</f>
        <v>#N/A</v>
      </c>
      <c r="G364" s="3">
        <v>0</v>
      </c>
      <c r="H364">
        <f>1-(COUNTIF(G365:$GS1244,"=0")/COUNTIF($G$2:$G$882,"=0"))</f>
        <v>0.33419023136246784</v>
      </c>
      <c r="I364">
        <f>COUNTIF($G$2:G364,"=1")/COUNTIF($G$2:$G$882,"=1")</f>
        <v>1</v>
      </c>
    </row>
    <row r="365" spans="1:9" x14ac:dyDescent="0.25">
      <c r="A365" t="s">
        <v>1529</v>
      </c>
      <c r="C365" s="1">
        <v>9.9999999999999995E-21</v>
      </c>
      <c r="D365">
        <v>1</v>
      </c>
      <c r="E365" t="e">
        <f>VLOOKUP(B365,$A$3:$D$882,4.1)</f>
        <v>#N/A</v>
      </c>
      <c r="G365" s="3">
        <v>0</v>
      </c>
      <c r="H365">
        <f>1-(COUNTIF(G366:$GS1245,"=0")/COUNTIF($G$2:$G$882,"=0"))</f>
        <v>0.33547557840616971</v>
      </c>
      <c r="I365">
        <f>COUNTIF($G$2:G365,"=1")/COUNTIF($G$2:$G$882,"=1")</f>
        <v>1</v>
      </c>
    </row>
    <row r="366" spans="1:9" x14ac:dyDescent="0.25">
      <c r="A366" t="s">
        <v>201</v>
      </c>
      <c r="C366" s="1">
        <v>9.9999999999999995E-21</v>
      </c>
      <c r="D366">
        <v>1</v>
      </c>
      <c r="E366" t="e">
        <f>VLOOKUP(B366,$A$3:$D$882,4.1)</f>
        <v>#N/A</v>
      </c>
      <c r="G366" s="3">
        <v>0</v>
      </c>
      <c r="H366">
        <f>1-(COUNTIF(G367:$GS1246,"=0")/COUNTIF($G$2:$G$882,"=0"))</f>
        <v>0.33676092544987146</v>
      </c>
      <c r="I366">
        <f>COUNTIF($G$2:G366,"=1")/COUNTIF($G$2:$G$882,"=1")</f>
        <v>1</v>
      </c>
    </row>
    <row r="367" spans="1:9" x14ac:dyDescent="0.25">
      <c r="A367" t="s">
        <v>1530</v>
      </c>
      <c r="C367" s="1">
        <v>9.9999999999999995E-21</v>
      </c>
      <c r="D367">
        <v>1</v>
      </c>
      <c r="E367" t="e">
        <f>VLOOKUP(B367,$A$3:$D$882,4.1)</f>
        <v>#N/A</v>
      </c>
      <c r="G367" s="3">
        <v>0</v>
      </c>
      <c r="H367">
        <f>1-(COUNTIF(G368:$GS1247,"=0")/COUNTIF($G$2:$G$882,"=0"))</f>
        <v>0.33804627249357322</v>
      </c>
      <c r="I367">
        <f>COUNTIF($G$2:G367,"=1")/COUNTIF($G$2:$G$882,"=1")</f>
        <v>1</v>
      </c>
    </row>
    <row r="368" spans="1:9" x14ac:dyDescent="0.25">
      <c r="A368" t="s">
        <v>1531</v>
      </c>
      <c r="C368" s="1">
        <v>1.1E-20</v>
      </c>
      <c r="D368">
        <v>1</v>
      </c>
      <c r="E368" t="e">
        <f>VLOOKUP(B368,$A$3:$D$882,4.1)</f>
        <v>#N/A</v>
      </c>
      <c r="G368" s="3">
        <v>0</v>
      </c>
      <c r="H368">
        <f>1-(COUNTIF(G369:$GS1248,"=0")/COUNTIF($G$2:$G$882,"=0"))</f>
        <v>0.33933161953727509</v>
      </c>
      <c r="I368">
        <f>COUNTIF($G$2:G368,"=1")/COUNTIF($G$2:$G$882,"=1")</f>
        <v>1</v>
      </c>
    </row>
    <row r="369" spans="1:9" x14ac:dyDescent="0.25">
      <c r="A369" t="s">
        <v>1532</v>
      </c>
      <c r="C369" s="1">
        <v>1.1E-20</v>
      </c>
      <c r="D369">
        <v>1</v>
      </c>
      <c r="E369" t="e">
        <f>VLOOKUP(B369,$A$3:$D$882,4.1)</f>
        <v>#N/A</v>
      </c>
      <c r="G369" s="3">
        <v>0</v>
      </c>
      <c r="H369">
        <f>1-(COUNTIF(G370:$GS1249,"=0")/COUNTIF($G$2:$G$882,"=0"))</f>
        <v>0.34061696658097684</v>
      </c>
      <c r="I369">
        <f>COUNTIF($G$2:G369,"=1")/COUNTIF($G$2:$G$882,"=1")</f>
        <v>1</v>
      </c>
    </row>
    <row r="370" spans="1:9" x14ac:dyDescent="0.25">
      <c r="A370" t="s">
        <v>1533</v>
      </c>
      <c r="C370" s="1">
        <v>1.1E-20</v>
      </c>
      <c r="D370">
        <v>1</v>
      </c>
      <c r="E370" t="e">
        <f>VLOOKUP(B370,$A$3:$D$882,4.1)</f>
        <v>#N/A</v>
      </c>
      <c r="G370" s="3">
        <v>0</v>
      </c>
      <c r="H370">
        <f>1-(COUNTIF(G371:$GS1250,"=0")/COUNTIF($G$2:$G$882,"=0"))</f>
        <v>0.34190231362467871</v>
      </c>
      <c r="I370">
        <f>COUNTIF($G$2:G370,"=1")/COUNTIF($G$2:$G$882,"=1")</f>
        <v>1</v>
      </c>
    </row>
    <row r="371" spans="1:9" x14ac:dyDescent="0.25">
      <c r="A371" t="s">
        <v>242</v>
      </c>
      <c r="C371" s="1">
        <v>1.1E-20</v>
      </c>
      <c r="D371">
        <v>1</v>
      </c>
      <c r="E371" t="e">
        <f>VLOOKUP(B371,$A$3:$D$882,4.1)</f>
        <v>#N/A</v>
      </c>
      <c r="G371" s="3">
        <v>0</v>
      </c>
      <c r="H371">
        <f>1-(COUNTIF(G372:$GS1251,"=0")/COUNTIF($G$2:$G$882,"=0"))</f>
        <v>0.34318766066838047</v>
      </c>
      <c r="I371">
        <f>COUNTIF($G$2:G371,"=1")/COUNTIF($G$2:$G$882,"=1")</f>
        <v>1</v>
      </c>
    </row>
    <row r="372" spans="1:9" x14ac:dyDescent="0.25">
      <c r="A372" t="s">
        <v>273</v>
      </c>
      <c r="C372" s="1">
        <v>1.1E-20</v>
      </c>
      <c r="D372">
        <v>1</v>
      </c>
      <c r="E372" t="e">
        <f>VLOOKUP(B372,$A$3:$D$882,4.1)</f>
        <v>#N/A</v>
      </c>
      <c r="G372" s="3">
        <v>0</v>
      </c>
      <c r="H372">
        <f>1-(COUNTIF(G373:$GS1252,"=0")/COUNTIF($G$2:$G$882,"=0"))</f>
        <v>0.34447300771208222</v>
      </c>
      <c r="I372">
        <f>COUNTIF($G$2:G372,"=1")/COUNTIF($G$2:$G$882,"=1")</f>
        <v>1</v>
      </c>
    </row>
    <row r="373" spans="1:9" x14ac:dyDescent="0.25">
      <c r="A373" t="s">
        <v>250</v>
      </c>
      <c r="C373" s="1">
        <v>1.1E-20</v>
      </c>
      <c r="D373">
        <v>1</v>
      </c>
      <c r="E373" t="e">
        <f>VLOOKUP(B373,$A$3:$D$882,4.1)</f>
        <v>#N/A</v>
      </c>
      <c r="G373" s="3">
        <v>0</v>
      </c>
      <c r="H373">
        <f>1-(COUNTIF(G374:$GS1253,"=0")/COUNTIF($G$2:$G$882,"=0"))</f>
        <v>0.34575835475578409</v>
      </c>
      <c r="I373">
        <f>COUNTIF($G$2:G373,"=1")/COUNTIF($G$2:$G$882,"=1")</f>
        <v>1</v>
      </c>
    </row>
    <row r="374" spans="1:9" x14ac:dyDescent="0.25">
      <c r="A374" t="s">
        <v>251</v>
      </c>
      <c r="C374" s="1">
        <v>1.1E-20</v>
      </c>
      <c r="D374">
        <v>1</v>
      </c>
      <c r="E374" t="e">
        <f>VLOOKUP(B374,$A$3:$D$882,4.1)</f>
        <v>#N/A</v>
      </c>
      <c r="G374" s="3">
        <v>0</v>
      </c>
      <c r="H374">
        <f>1-(COUNTIF(G375:$GS1254,"=0")/COUNTIF($G$2:$G$882,"=0"))</f>
        <v>0.34704370179948585</v>
      </c>
      <c r="I374">
        <f>COUNTIF($G$2:G374,"=1")/COUNTIF($G$2:$G$882,"=1")</f>
        <v>1</v>
      </c>
    </row>
    <row r="375" spans="1:9" x14ac:dyDescent="0.25">
      <c r="A375" t="s">
        <v>252</v>
      </c>
      <c r="C375" s="1">
        <v>1.1E-20</v>
      </c>
      <c r="D375">
        <v>1</v>
      </c>
      <c r="E375" t="e">
        <f>VLOOKUP(B375,$A$3:$D$882,4.1)</f>
        <v>#N/A</v>
      </c>
      <c r="G375" s="3">
        <v>0</v>
      </c>
      <c r="H375">
        <f>1-(COUNTIF(G376:$GS1255,"=0")/COUNTIF($G$2:$G$882,"=0"))</f>
        <v>0.34832904884318761</v>
      </c>
      <c r="I375">
        <f>COUNTIF($G$2:G375,"=1")/COUNTIF($G$2:$G$882,"=1")</f>
        <v>1</v>
      </c>
    </row>
    <row r="376" spans="1:9" x14ac:dyDescent="0.25">
      <c r="A376" t="s">
        <v>1534</v>
      </c>
      <c r="C376" s="1">
        <v>1.1E-20</v>
      </c>
      <c r="D376">
        <v>1</v>
      </c>
      <c r="E376" t="e">
        <f>VLOOKUP(B376,$A$3:$D$882,4.1)</f>
        <v>#N/A</v>
      </c>
      <c r="G376" s="3">
        <v>0</v>
      </c>
      <c r="H376">
        <f>1-(COUNTIF(G377:$GS1256,"=0")/COUNTIF($G$2:$G$882,"=0"))</f>
        <v>0.34961439588688947</v>
      </c>
      <c r="I376">
        <f>COUNTIF($G$2:G376,"=1")/COUNTIF($G$2:$G$882,"=1")</f>
        <v>1</v>
      </c>
    </row>
    <row r="377" spans="1:9" x14ac:dyDescent="0.25">
      <c r="A377" t="s">
        <v>1535</v>
      </c>
      <c r="C377" s="1">
        <v>1.2E-20</v>
      </c>
      <c r="D377">
        <v>1</v>
      </c>
      <c r="E377" t="e">
        <f>VLOOKUP(B377,$A$3:$D$882,4.1)</f>
        <v>#N/A</v>
      </c>
      <c r="G377" s="3">
        <v>0</v>
      </c>
      <c r="H377">
        <f>1-(COUNTIF(G378:$GS1257,"=0")/COUNTIF($G$2:$G$882,"=0"))</f>
        <v>0.35089974293059123</v>
      </c>
      <c r="I377">
        <f>COUNTIF($G$2:G377,"=1")/COUNTIF($G$2:$G$882,"=1")</f>
        <v>1</v>
      </c>
    </row>
    <row r="378" spans="1:9" x14ac:dyDescent="0.25">
      <c r="A378" t="s">
        <v>180</v>
      </c>
      <c r="C378" s="1">
        <v>1.2E-20</v>
      </c>
      <c r="D378">
        <v>1</v>
      </c>
      <c r="E378" t="e">
        <f>VLOOKUP(B378,$A$3:$D$882,4.1)</f>
        <v>#N/A</v>
      </c>
      <c r="G378" s="3">
        <v>0</v>
      </c>
      <c r="H378">
        <f>1-(COUNTIF(G379:$GS1258,"=0")/COUNTIF($G$2:$G$882,"=0"))</f>
        <v>0.3521850899742931</v>
      </c>
      <c r="I378">
        <f>COUNTIF($G$2:G378,"=1")/COUNTIF($G$2:$G$882,"=1")</f>
        <v>1</v>
      </c>
    </row>
    <row r="379" spans="1:9" x14ac:dyDescent="0.25">
      <c r="A379" t="s">
        <v>1536</v>
      </c>
      <c r="C379" s="1">
        <v>1.3E-20</v>
      </c>
      <c r="D379">
        <v>1</v>
      </c>
      <c r="E379" t="e">
        <f>VLOOKUP(B379,$A$3:$D$882,4.1)</f>
        <v>#N/A</v>
      </c>
      <c r="G379" s="3">
        <v>0</v>
      </c>
      <c r="H379">
        <f>1-(COUNTIF(G380:$GS1259,"=0")/COUNTIF($G$2:$G$882,"=0"))</f>
        <v>0.35347043701799485</v>
      </c>
      <c r="I379">
        <f>COUNTIF($G$2:G379,"=1")/COUNTIF($G$2:$G$882,"=1")</f>
        <v>1</v>
      </c>
    </row>
    <row r="380" spans="1:9" x14ac:dyDescent="0.25">
      <c r="A380" t="s">
        <v>1537</v>
      </c>
      <c r="C380" s="1">
        <v>1.3E-20</v>
      </c>
      <c r="D380">
        <v>1</v>
      </c>
      <c r="E380" t="e">
        <f>VLOOKUP(B380,$A$3:$D$882,4.1)</f>
        <v>#N/A</v>
      </c>
      <c r="G380" s="3">
        <v>0</v>
      </c>
      <c r="H380">
        <f>1-(COUNTIF(G381:$GS1260,"=0")/COUNTIF($G$2:$G$882,"=0"))</f>
        <v>0.35475578406169661</v>
      </c>
      <c r="I380">
        <f>COUNTIF($G$2:G380,"=1")/COUNTIF($G$2:$G$882,"=1")</f>
        <v>1</v>
      </c>
    </row>
    <row r="381" spans="1:9" x14ac:dyDescent="0.25">
      <c r="A381" t="s">
        <v>1538</v>
      </c>
      <c r="C381" s="1">
        <v>1.4000000000000001E-20</v>
      </c>
      <c r="D381">
        <v>1</v>
      </c>
      <c r="E381" t="e">
        <f>VLOOKUP(B381,$A$3:$D$882,4.1)</f>
        <v>#N/A</v>
      </c>
      <c r="G381" s="3">
        <v>0</v>
      </c>
      <c r="H381">
        <f>1-(COUNTIF(G382:$GS1261,"=0")/COUNTIF($G$2:$G$882,"=0"))</f>
        <v>0.35604113110539848</v>
      </c>
      <c r="I381">
        <f>COUNTIF($G$2:G381,"=1")/COUNTIF($G$2:$G$882,"=1")</f>
        <v>1</v>
      </c>
    </row>
    <row r="382" spans="1:9" x14ac:dyDescent="0.25">
      <c r="A382" t="s">
        <v>230</v>
      </c>
      <c r="C382" s="1">
        <v>1.4000000000000001E-20</v>
      </c>
      <c r="D382">
        <v>1</v>
      </c>
      <c r="E382" t="e">
        <f>VLOOKUP(B382,$A$3:$D$882,4.1)</f>
        <v>#N/A</v>
      </c>
      <c r="G382" s="3">
        <v>0</v>
      </c>
      <c r="H382">
        <f>1-(COUNTIF(G383:$GS1262,"=0")/COUNTIF($G$2:$G$882,"=0"))</f>
        <v>0.35732647814910024</v>
      </c>
      <c r="I382">
        <f>COUNTIF($G$2:G382,"=1")/COUNTIF($G$2:$G$882,"=1")</f>
        <v>1</v>
      </c>
    </row>
    <row r="383" spans="1:9" x14ac:dyDescent="0.25">
      <c r="A383" t="s">
        <v>1539</v>
      </c>
      <c r="C383" s="1">
        <v>1.5000000000000001E-20</v>
      </c>
      <c r="D383">
        <v>1</v>
      </c>
      <c r="E383" t="e">
        <f>VLOOKUP(B383,$A$3:$D$882,4.1)</f>
        <v>#N/A</v>
      </c>
      <c r="G383" s="3">
        <v>0</v>
      </c>
      <c r="H383">
        <f>1-(COUNTIF(G384:$GS1263,"=0")/COUNTIF($G$2:$G$882,"=0"))</f>
        <v>0.3586118251928021</v>
      </c>
      <c r="I383">
        <f>COUNTIF($G$2:G383,"=1")/COUNTIF($G$2:$G$882,"=1")</f>
        <v>1</v>
      </c>
    </row>
    <row r="384" spans="1:9" x14ac:dyDescent="0.25">
      <c r="A384" t="s">
        <v>1540</v>
      </c>
      <c r="C384" s="1">
        <v>1.5999999999999999E-20</v>
      </c>
      <c r="D384">
        <v>1</v>
      </c>
      <c r="E384" t="e">
        <f>VLOOKUP(B384,$A$3:$D$882,4.1)</f>
        <v>#N/A</v>
      </c>
      <c r="G384" s="3">
        <v>0</v>
      </c>
      <c r="H384">
        <f>1-(COUNTIF(G385:$GS1264,"=0")/COUNTIF($G$2:$G$882,"=0"))</f>
        <v>0.35989717223650386</v>
      </c>
      <c r="I384">
        <f>COUNTIF($G$2:G384,"=1")/COUNTIF($G$2:$G$882,"=1")</f>
        <v>1</v>
      </c>
    </row>
    <row r="385" spans="1:9" x14ac:dyDescent="0.25">
      <c r="A385" t="s">
        <v>1541</v>
      </c>
      <c r="C385" s="1">
        <v>1.6999999999999999E-20</v>
      </c>
      <c r="D385">
        <v>1</v>
      </c>
      <c r="E385" t="e">
        <f>VLOOKUP(B385,$A$3:$D$882,4.1)</f>
        <v>#N/A</v>
      </c>
      <c r="G385" s="3">
        <v>0</v>
      </c>
      <c r="H385">
        <f>1-(COUNTIF(G386:$GS1265,"=0")/COUNTIF($G$2:$G$882,"=0"))</f>
        <v>0.36118251928020562</v>
      </c>
      <c r="I385">
        <f>COUNTIF($G$2:G385,"=1")/COUNTIF($G$2:$G$882,"=1")</f>
        <v>1</v>
      </c>
    </row>
    <row r="386" spans="1:9" x14ac:dyDescent="0.25">
      <c r="A386" t="s">
        <v>1255</v>
      </c>
      <c r="C386" s="1">
        <v>1.6999999999999999E-20</v>
      </c>
      <c r="D386">
        <v>1</v>
      </c>
      <c r="E386" t="e">
        <f>VLOOKUP(B386,$A$3:$D$882,4.1)</f>
        <v>#N/A</v>
      </c>
      <c r="G386" s="3">
        <v>0</v>
      </c>
      <c r="H386">
        <f>1-(COUNTIF(G387:$GS1266,"=0")/COUNTIF($G$2:$G$882,"=0"))</f>
        <v>0.36246786632390748</v>
      </c>
      <c r="I386">
        <f>COUNTIF($G$2:G386,"=1")/COUNTIF($G$2:$G$882,"=1")</f>
        <v>1</v>
      </c>
    </row>
    <row r="387" spans="1:9" x14ac:dyDescent="0.25">
      <c r="A387" t="s">
        <v>284</v>
      </c>
      <c r="C387" s="1">
        <v>1.7999999999999999E-20</v>
      </c>
      <c r="D387">
        <v>1</v>
      </c>
      <c r="E387" t="e">
        <f>VLOOKUP(B387,$A$3:$D$882,4.1)</f>
        <v>#N/A</v>
      </c>
      <c r="G387" s="3">
        <v>0</v>
      </c>
      <c r="H387">
        <f>1-(COUNTIF(G388:$GS1267,"=0")/COUNTIF($G$2:$G$882,"=0"))</f>
        <v>0.36375321336760924</v>
      </c>
      <c r="I387">
        <f>COUNTIF($G$2:G387,"=1")/COUNTIF($G$2:$G$882,"=1")</f>
        <v>1</v>
      </c>
    </row>
    <row r="388" spans="1:9" x14ac:dyDescent="0.25">
      <c r="A388" t="s">
        <v>1542</v>
      </c>
      <c r="C388" s="1">
        <v>1.7999999999999999E-20</v>
      </c>
      <c r="D388">
        <v>1</v>
      </c>
      <c r="E388" t="e">
        <f>VLOOKUP(B388,$A$3:$D$882,4.1)</f>
        <v>#N/A</v>
      </c>
      <c r="G388" s="3">
        <v>0</v>
      </c>
      <c r="H388">
        <f>1-(COUNTIF(G389:$GS1268,"=0")/COUNTIF($G$2:$G$882,"=0"))</f>
        <v>0.36503856041131111</v>
      </c>
      <c r="I388">
        <f>COUNTIF($G$2:G388,"=1")/COUNTIF($G$2:$G$882,"=1")</f>
        <v>1</v>
      </c>
    </row>
    <row r="389" spans="1:9" x14ac:dyDescent="0.25">
      <c r="A389" t="s">
        <v>1543</v>
      </c>
      <c r="C389" s="1">
        <v>1.7999999999999999E-20</v>
      </c>
      <c r="D389">
        <v>1</v>
      </c>
      <c r="E389" t="e">
        <f>VLOOKUP(B389,$A$3:$D$882,4.1)</f>
        <v>#N/A</v>
      </c>
      <c r="G389" s="3">
        <v>0</v>
      </c>
      <c r="H389">
        <f>1-(COUNTIF(G390:$GS1269,"=0")/COUNTIF($G$2:$G$882,"=0"))</f>
        <v>0.36632390745501286</v>
      </c>
      <c r="I389">
        <f>COUNTIF($G$2:G389,"=1")/COUNTIF($G$2:$G$882,"=1")</f>
        <v>1</v>
      </c>
    </row>
    <row r="390" spans="1:9" x14ac:dyDescent="0.25">
      <c r="A390" t="s">
        <v>1544</v>
      </c>
      <c r="C390" s="1">
        <v>2.0999999999999999E-20</v>
      </c>
      <c r="D390">
        <v>1</v>
      </c>
      <c r="E390" t="e">
        <f>VLOOKUP(B390,$A$3:$D$882,4.1)</f>
        <v>#N/A</v>
      </c>
      <c r="G390" s="3">
        <v>0</v>
      </c>
      <c r="H390">
        <f>1-(COUNTIF(G391:$GS1270,"=0")/COUNTIF($G$2:$G$882,"=0"))</f>
        <v>0.36760925449871462</v>
      </c>
      <c r="I390">
        <f>COUNTIF($G$2:G390,"=1")/COUNTIF($G$2:$G$882,"=1")</f>
        <v>1</v>
      </c>
    </row>
    <row r="391" spans="1:9" x14ac:dyDescent="0.25">
      <c r="A391" t="s">
        <v>1545</v>
      </c>
      <c r="C391" s="1">
        <v>2.0999999999999999E-20</v>
      </c>
      <c r="D391">
        <v>1</v>
      </c>
      <c r="E391" t="e">
        <f>VLOOKUP(B391,$A$3:$D$882,4.1)</f>
        <v>#N/A</v>
      </c>
      <c r="G391" s="3">
        <v>0</v>
      </c>
      <c r="H391">
        <f>1-(COUNTIF(G392:$GS1271,"=0")/COUNTIF($G$2:$G$882,"=0"))</f>
        <v>0.36889460154241649</v>
      </c>
      <c r="I391">
        <f>COUNTIF($G$2:G391,"=1")/COUNTIF($G$2:$G$882,"=1")</f>
        <v>1</v>
      </c>
    </row>
    <row r="392" spans="1:9" x14ac:dyDescent="0.25">
      <c r="A392" t="s">
        <v>1546</v>
      </c>
      <c r="C392" s="1">
        <v>2.1999999999999999E-20</v>
      </c>
      <c r="D392">
        <v>1</v>
      </c>
      <c r="E392" t="e">
        <f>VLOOKUP(B392,$A$3:$D$882,4.1)</f>
        <v>#N/A</v>
      </c>
      <c r="G392" s="3">
        <v>0</v>
      </c>
      <c r="H392">
        <f>1-(COUNTIF(G393:$GS1272,"=0")/COUNTIF($G$2:$G$882,"=0"))</f>
        <v>0.37017994858611825</v>
      </c>
      <c r="I392">
        <f>COUNTIF($G$2:G392,"=1")/COUNTIF($G$2:$G$882,"=1")</f>
        <v>1</v>
      </c>
    </row>
    <row r="393" spans="1:9" x14ac:dyDescent="0.25">
      <c r="A393" t="s">
        <v>1547</v>
      </c>
      <c r="C393" s="1">
        <v>2.1999999999999999E-20</v>
      </c>
      <c r="D393">
        <v>1</v>
      </c>
      <c r="E393" t="e">
        <f>VLOOKUP(B393,$A$3:$D$882,4.1)</f>
        <v>#N/A</v>
      </c>
      <c r="G393" s="3">
        <v>0</v>
      </c>
      <c r="H393">
        <f>1-(COUNTIF(G394:$GS1273,"=0")/COUNTIF($G$2:$G$882,"=0"))</f>
        <v>0.37146529562982</v>
      </c>
      <c r="I393">
        <f>COUNTIF($G$2:G393,"=1")/COUNTIF($G$2:$G$882,"=1")</f>
        <v>1</v>
      </c>
    </row>
    <row r="394" spans="1:9" x14ac:dyDescent="0.25">
      <c r="A394" t="s">
        <v>1548</v>
      </c>
      <c r="C394" s="1">
        <v>2.3999999999999999E-20</v>
      </c>
      <c r="D394">
        <v>1</v>
      </c>
      <c r="E394" t="e">
        <f>VLOOKUP(B394,$A$3:$D$882,4.1)</f>
        <v>#N/A</v>
      </c>
      <c r="G394" s="3">
        <v>0</v>
      </c>
      <c r="H394">
        <f>1-(COUNTIF(G395:$GS1274,"=0")/COUNTIF($G$2:$G$882,"=0"))</f>
        <v>0.37275064267352187</v>
      </c>
      <c r="I394">
        <f>COUNTIF($G$2:G394,"=1")/COUNTIF($G$2:$G$882,"=1")</f>
        <v>1</v>
      </c>
    </row>
    <row r="395" spans="1:9" x14ac:dyDescent="0.25">
      <c r="A395" t="s">
        <v>1549</v>
      </c>
      <c r="C395" s="1">
        <v>2.5999999999999999E-20</v>
      </c>
      <c r="D395">
        <v>1</v>
      </c>
      <c r="E395" t="e">
        <f>VLOOKUP(B395,$A$3:$D$882,4.1)</f>
        <v>#N/A</v>
      </c>
      <c r="G395" s="3">
        <v>0</v>
      </c>
      <c r="H395">
        <f>1-(COUNTIF(G396:$GS1275,"=0")/COUNTIF($G$2:$G$882,"=0"))</f>
        <v>0.37403598971722363</v>
      </c>
      <c r="I395">
        <f>COUNTIF($G$2:G395,"=1")/COUNTIF($G$2:$G$882,"=1")</f>
        <v>1</v>
      </c>
    </row>
    <row r="396" spans="1:9" x14ac:dyDescent="0.25">
      <c r="A396" t="s">
        <v>1255</v>
      </c>
      <c r="C396" s="1">
        <v>2.7E-20</v>
      </c>
      <c r="D396">
        <v>1</v>
      </c>
      <c r="E396" t="e">
        <f>VLOOKUP(B396,$A$3:$D$882,4.1)</f>
        <v>#N/A</v>
      </c>
      <c r="G396" s="3">
        <v>0</v>
      </c>
      <c r="H396">
        <f>1-(COUNTIF(G397:$GS1276,"=0")/COUNTIF($G$2:$G$882,"=0"))</f>
        <v>0.37532133676092549</v>
      </c>
      <c r="I396">
        <f>COUNTIF($G$2:G396,"=1")/COUNTIF($G$2:$G$882,"=1")</f>
        <v>1</v>
      </c>
    </row>
    <row r="397" spans="1:9" x14ac:dyDescent="0.25">
      <c r="A397" t="s">
        <v>1550</v>
      </c>
      <c r="C397" s="1">
        <v>2.7E-20</v>
      </c>
      <c r="D397">
        <v>1</v>
      </c>
      <c r="E397" t="e">
        <f>VLOOKUP(B397,$A$3:$D$882,4.1)</f>
        <v>#N/A</v>
      </c>
      <c r="G397" s="3">
        <v>0</v>
      </c>
      <c r="H397">
        <f>1-(COUNTIF(G398:$GS1277,"=0")/COUNTIF($G$2:$G$882,"=0"))</f>
        <v>0.37660668380462725</v>
      </c>
      <c r="I397">
        <f>COUNTIF($G$2:G397,"=1")/COUNTIF($G$2:$G$882,"=1")</f>
        <v>1</v>
      </c>
    </row>
    <row r="398" spans="1:9" x14ac:dyDescent="0.25">
      <c r="A398" t="s">
        <v>1551</v>
      </c>
      <c r="C398" s="1">
        <v>2.7E-20</v>
      </c>
      <c r="D398">
        <v>1</v>
      </c>
      <c r="E398" t="e">
        <f>VLOOKUP(B398,$A$3:$D$882,4.1)</f>
        <v>#N/A</v>
      </c>
      <c r="G398" s="3">
        <v>0</v>
      </c>
      <c r="H398">
        <f>1-(COUNTIF(G399:$GS1278,"=0")/COUNTIF($G$2:$G$882,"=0"))</f>
        <v>0.37789203084832901</v>
      </c>
      <c r="I398">
        <f>COUNTIF($G$2:G398,"=1")/COUNTIF($G$2:$G$882,"=1")</f>
        <v>1</v>
      </c>
    </row>
    <row r="399" spans="1:9" x14ac:dyDescent="0.25">
      <c r="A399" t="s">
        <v>314</v>
      </c>
      <c r="C399" s="1">
        <v>2.9E-20</v>
      </c>
      <c r="D399">
        <v>1</v>
      </c>
      <c r="E399" t="e">
        <f>VLOOKUP(B399,$A$3:$D$882,4.1)</f>
        <v>#N/A</v>
      </c>
      <c r="G399" s="3">
        <v>0</v>
      </c>
      <c r="H399">
        <f>1-(COUNTIF(G400:$GS1279,"=0")/COUNTIF($G$2:$G$882,"=0"))</f>
        <v>0.37917737789203088</v>
      </c>
      <c r="I399">
        <f>COUNTIF($G$2:G399,"=1")/COUNTIF($G$2:$G$882,"=1")</f>
        <v>1</v>
      </c>
    </row>
    <row r="400" spans="1:9" x14ac:dyDescent="0.25">
      <c r="A400" t="s">
        <v>1552</v>
      </c>
      <c r="C400" s="1">
        <v>3.1E-20</v>
      </c>
      <c r="D400">
        <v>1</v>
      </c>
      <c r="E400" t="e">
        <f>VLOOKUP(B400,$A$3:$D$882,4.1)</f>
        <v>#N/A</v>
      </c>
      <c r="G400" s="3">
        <v>0</v>
      </c>
      <c r="H400">
        <f>1-(COUNTIF(G401:$GS1280,"=0")/COUNTIF($G$2:$G$882,"=0"))</f>
        <v>0.38046272493573263</v>
      </c>
      <c r="I400">
        <f>COUNTIF($G$2:G400,"=1")/COUNTIF($G$2:$G$882,"=1")</f>
        <v>1</v>
      </c>
    </row>
    <row r="401" spans="1:9" x14ac:dyDescent="0.25">
      <c r="A401" t="s">
        <v>1553</v>
      </c>
      <c r="C401" s="1">
        <v>3.3999999999999997E-20</v>
      </c>
      <c r="D401">
        <v>1</v>
      </c>
      <c r="E401" t="e">
        <f>VLOOKUP(B401,$A$3:$D$882,4.1)</f>
        <v>#N/A</v>
      </c>
      <c r="G401" s="3">
        <v>0</v>
      </c>
      <c r="H401">
        <f>1-(COUNTIF(G402:$GS1281,"=0")/COUNTIF($G$2:$G$882,"=0"))</f>
        <v>0.3817480719794345</v>
      </c>
      <c r="I401">
        <f>COUNTIF($G$2:G401,"=1")/COUNTIF($G$2:$G$882,"=1")</f>
        <v>1</v>
      </c>
    </row>
    <row r="402" spans="1:9" x14ac:dyDescent="0.25">
      <c r="A402" t="s">
        <v>1554</v>
      </c>
      <c r="C402" s="1">
        <v>3.5999999999999997E-20</v>
      </c>
      <c r="D402">
        <v>1</v>
      </c>
      <c r="E402" t="e">
        <f>VLOOKUP(B402,$A$3:$D$882,4.1)</f>
        <v>#N/A</v>
      </c>
      <c r="G402" s="3">
        <v>0</v>
      </c>
      <c r="H402">
        <f>1-(COUNTIF(G403:$GS1282,"=0")/COUNTIF($G$2:$G$882,"=0"))</f>
        <v>0.38303341902313626</v>
      </c>
      <c r="I402">
        <f>COUNTIF($G$2:G402,"=1")/COUNTIF($G$2:$G$882,"=1")</f>
        <v>1</v>
      </c>
    </row>
    <row r="403" spans="1:9" x14ac:dyDescent="0.25">
      <c r="A403" t="s">
        <v>303</v>
      </c>
      <c r="C403" s="1">
        <v>3.7000000000000001E-20</v>
      </c>
      <c r="D403">
        <v>1</v>
      </c>
      <c r="E403" t="e">
        <f>VLOOKUP(B403,$A$3:$D$882,4.1)</f>
        <v>#N/A</v>
      </c>
      <c r="G403" s="3">
        <v>0</v>
      </c>
      <c r="H403">
        <f>1-(COUNTIF(G404:$GS1283,"=0")/COUNTIF($G$2:$G$882,"=0"))</f>
        <v>0.38431876606683801</v>
      </c>
      <c r="I403">
        <f>COUNTIF($G$2:G403,"=1")/COUNTIF($G$2:$G$882,"=1")</f>
        <v>1</v>
      </c>
    </row>
    <row r="404" spans="1:9" x14ac:dyDescent="0.25">
      <c r="A404" t="s">
        <v>1555</v>
      </c>
      <c r="C404" s="1">
        <v>3.7999999999999998E-20</v>
      </c>
      <c r="D404">
        <v>1</v>
      </c>
      <c r="E404" t="e">
        <f>VLOOKUP(B404,$A$3:$D$882,4.1)</f>
        <v>#N/A</v>
      </c>
      <c r="G404" s="3">
        <v>0</v>
      </c>
      <c r="H404">
        <f>1-(COUNTIF(G405:$GS1284,"=0")/COUNTIF($G$2:$G$882,"=0"))</f>
        <v>0.38560411311053988</v>
      </c>
      <c r="I404">
        <f>COUNTIF($G$2:G404,"=1")/COUNTIF($G$2:$G$882,"=1")</f>
        <v>1</v>
      </c>
    </row>
    <row r="405" spans="1:9" x14ac:dyDescent="0.25">
      <c r="A405" t="s">
        <v>239</v>
      </c>
      <c r="C405" s="1">
        <v>3.9000000000000001E-20</v>
      </c>
      <c r="D405">
        <v>1</v>
      </c>
      <c r="E405" t="e">
        <f>VLOOKUP(B405,$A$3:$D$882,4.1)</f>
        <v>#N/A</v>
      </c>
      <c r="G405" s="3">
        <v>0</v>
      </c>
      <c r="H405">
        <f>1-(COUNTIF(G406:$GS1285,"=0")/COUNTIF($G$2:$G$882,"=0"))</f>
        <v>0.38688946015424164</v>
      </c>
      <c r="I405">
        <f>COUNTIF($G$2:G405,"=1")/COUNTIF($G$2:$G$882,"=1")</f>
        <v>1</v>
      </c>
    </row>
    <row r="406" spans="1:9" x14ac:dyDescent="0.25">
      <c r="A406" t="s">
        <v>274</v>
      </c>
      <c r="C406" s="1">
        <v>4.3999999999999998E-20</v>
      </c>
      <c r="D406">
        <v>1</v>
      </c>
      <c r="E406" t="e">
        <f>VLOOKUP(B406,$A$3:$D$882,4.1)</f>
        <v>#N/A</v>
      </c>
      <c r="G406" s="3">
        <v>0</v>
      </c>
      <c r="H406">
        <f>1-(COUNTIF(G407:$GS1286,"=0")/COUNTIF($G$2:$G$882,"=0"))</f>
        <v>0.38817480719794339</v>
      </c>
      <c r="I406">
        <f>COUNTIF($G$2:G406,"=1")/COUNTIF($G$2:$G$882,"=1")</f>
        <v>1</v>
      </c>
    </row>
    <row r="407" spans="1:9" x14ac:dyDescent="0.25">
      <c r="A407" t="s">
        <v>1556</v>
      </c>
      <c r="C407" s="1">
        <v>4.3999999999999998E-20</v>
      </c>
      <c r="D407">
        <v>1</v>
      </c>
      <c r="E407" t="e">
        <f>VLOOKUP(B407,$A$3:$D$882,4.1)</f>
        <v>#N/A</v>
      </c>
      <c r="G407" s="3">
        <v>0</v>
      </c>
      <c r="H407">
        <f>1-(COUNTIF(G408:$GS1287,"=0")/COUNTIF($G$2:$G$882,"=0"))</f>
        <v>0.38946015424164526</v>
      </c>
      <c r="I407">
        <f>COUNTIF($G$2:G407,"=1")/COUNTIF($G$2:$G$882,"=1")</f>
        <v>1</v>
      </c>
    </row>
    <row r="408" spans="1:9" x14ac:dyDescent="0.25">
      <c r="A408" t="s">
        <v>1557</v>
      </c>
      <c r="C408" s="1">
        <v>4.5000000000000001E-20</v>
      </c>
      <c r="D408">
        <v>1</v>
      </c>
      <c r="E408" t="e">
        <f>VLOOKUP(B408,$A$3:$D$882,4.1)</f>
        <v>#N/A</v>
      </c>
      <c r="G408" s="3">
        <v>0</v>
      </c>
      <c r="H408">
        <f>1-(COUNTIF(G409:$GS1288,"=0")/COUNTIF($G$2:$G$882,"=0"))</f>
        <v>0.39074550128534702</v>
      </c>
      <c r="I408">
        <f>COUNTIF($G$2:G408,"=1")/COUNTIF($G$2:$G$882,"=1")</f>
        <v>1</v>
      </c>
    </row>
    <row r="409" spans="1:9" x14ac:dyDescent="0.25">
      <c r="A409" t="s">
        <v>1558</v>
      </c>
      <c r="C409" s="1">
        <v>4.5000000000000001E-20</v>
      </c>
      <c r="D409">
        <v>1</v>
      </c>
      <c r="E409" t="e">
        <f>VLOOKUP(B409,$A$3:$D$882,4.1)</f>
        <v>#N/A</v>
      </c>
      <c r="G409" s="3">
        <v>0</v>
      </c>
      <c r="H409">
        <f>1-(COUNTIF(G410:$GS1289,"=0")/COUNTIF($G$2:$G$882,"=0"))</f>
        <v>0.39203084832904889</v>
      </c>
      <c r="I409">
        <f>COUNTIF($G$2:G409,"=1")/COUNTIF($G$2:$G$882,"=1")</f>
        <v>1</v>
      </c>
    </row>
    <row r="410" spans="1:9" x14ac:dyDescent="0.25">
      <c r="A410" t="s">
        <v>1559</v>
      </c>
      <c r="C410" s="1">
        <v>4.9000000000000002E-20</v>
      </c>
      <c r="D410">
        <v>1</v>
      </c>
      <c r="E410" t="e">
        <f>VLOOKUP(B410,$A$3:$D$882,4.1)</f>
        <v>#N/A</v>
      </c>
      <c r="G410" s="3">
        <v>0</v>
      </c>
      <c r="H410">
        <f>1-(COUNTIF(G411:$GS1290,"=0")/COUNTIF($G$2:$G$882,"=0"))</f>
        <v>0.39331619537275064</v>
      </c>
      <c r="I410">
        <f>COUNTIF($G$2:G410,"=1")/COUNTIF($G$2:$G$882,"=1")</f>
        <v>1</v>
      </c>
    </row>
    <row r="411" spans="1:9" x14ac:dyDescent="0.25">
      <c r="A411" t="s">
        <v>185</v>
      </c>
      <c r="C411" s="1">
        <v>4.9000000000000002E-20</v>
      </c>
      <c r="D411">
        <v>1</v>
      </c>
      <c r="E411" t="e">
        <f>VLOOKUP(B411,$A$3:$D$882,4.1)</f>
        <v>#N/A</v>
      </c>
      <c r="G411" s="3">
        <v>0</v>
      </c>
      <c r="H411">
        <f>1-(COUNTIF(G412:$GS1291,"=0")/COUNTIF($G$2:$G$882,"=0"))</f>
        <v>0.3946015424164524</v>
      </c>
      <c r="I411">
        <f>COUNTIF($G$2:G411,"=1")/COUNTIF($G$2:$G$882,"=1")</f>
        <v>1</v>
      </c>
    </row>
    <row r="412" spans="1:9" x14ac:dyDescent="0.25">
      <c r="A412" t="s">
        <v>283</v>
      </c>
      <c r="C412" s="1">
        <v>5.3999999999999999E-20</v>
      </c>
      <c r="D412">
        <v>1</v>
      </c>
      <c r="E412" t="e">
        <f>VLOOKUP(B412,$A$3:$D$882,4.1)</f>
        <v>#N/A</v>
      </c>
      <c r="G412" s="3">
        <v>0</v>
      </c>
      <c r="H412">
        <f>1-(COUNTIF(G413:$GS1292,"=0")/COUNTIF($G$2:$G$882,"=0"))</f>
        <v>0.39588688946015427</v>
      </c>
      <c r="I412">
        <f>COUNTIF($G$2:G412,"=1")/COUNTIF($G$2:$G$882,"=1")</f>
        <v>1</v>
      </c>
    </row>
    <row r="413" spans="1:9" x14ac:dyDescent="0.25">
      <c r="A413" t="s">
        <v>281</v>
      </c>
      <c r="C413" s="1">
        <v>5.3999999999999999E-20</v>
      </c>
      <c r="D413">
        <v>1</v>
      </c>
      <c r="E413" t="e">
        <f>VLOOKUP(B413,$A$3:$D$882,4.1)</f>
        <v>#N/A</v>
      </c>
      <c r="G413" s="3">
        <v>0</v>
      </c>
      <c r="H413">
        <f>1-(COUNTIF(G414:$GS1293,"=0")/COUNTIF($G$2:$G$882,"=0"))</f>
        <v>0.39717223650385602</v>
      </c>
      <c r="I413">
        <f>COUNTIF($G$2:G413,"=1")/COUNTIF($G$2:$G$882,"=1")</f>
        <v>1</v>
      </c>
    </row>
    <row r="414" spans="1:9" x14ac:dyDescent="0.25">
      <c r="A414" t="s">
        <v>256</v>
      </c>
      <c r="C414" s="1">
        <v>5.6000000000000005E-20</v>
      </c>
      <c r="D414">
        <v>1</v>
      </c>
      <c r="E414" t="e">
        <f>VLOOKUP(B414,$A$3:$D$882,4.1)</f>
        <v>#N/A</v>
      </c>
      <c r="G414" s="3">
        <v>0</v>
      </c>
      <c r="H414">
        <f>1-(COUNTIF(G415:$GS1294,"=0")/COUNTIF($G$2:$G$882,"=0"))</f>
        <v>0.39845758354755789</v>
      </c>
      <c r="I414">
        <f>COUNTIF($G$2:G414,"=1")/COUNTIF($G$2:$G$882,"=1")</f>
        <v>1</v>
      </c>
    </row>
    <row r="415" spans="1:9" x14ac:dyDescent="0.25">
      <c r="A415" t="s">
        <v>1560</v>
      </c>
      <c r="C415" s="1">
        <v>5.8E-20</v>
      </c>
      <c r="D415">
        <v>1</v>
      </c>
      <c r="E415" t="e">
        <f>VLOOKUP(B415,$A$3:$D$882,4.1)</f>
        <v>#N/A</v>
      </c>
      <c r="G415" s="3">
        <v>0</v>
      </c>
      <c r="H415">
        <f>1-(COUNTIF(G416:$GS1295,"=0")/COUNTIF($G$2:$G$882,"=0"))</f>
        <v>0.39974293059125965</v>
      </c>
      <c r="I415">
        <f>COUNTIF($G$2:G415,"=1")/COUNTIF($G$2:$G$882,"=1")</f>
        <v>1</v>
      </c>
    </row>
    <row r="416" spans="1:9" x14ac:dyDescent="0.25">
      <c r="A416" t="s">
        <v>1561</v>
      </c>
      <c r="C416" s="1">
        <v>5.8E-20</v>
      </c>
      <c r="D416">
        <v>1</v>
      </c>
      <c r="E416" t="e">
        <f>VLOOKUP(B416,$A$3:$D$882,4.1)</f>
        <v>#N/A</v>
      </c>
      <c r="G416" s="3">
        <v>0</v>
      </c>
      <c r="H416">
        <f>1-(COUNTIF(G417:$GS1296,"=0")/COUNTIF($G$2:$G$882,"=0"))</f>
        <v>0.40102827763496141</v>
      </c>
      <c r="I416">
        <f>COUNTIF($G$2:G416,"=1")/COUNTIF($G$2:$G$882,"=1")</f>
        <v>1</v>
      </c>
    </row>
    <row r="417" spans="1:9" x14ac:dyDescent="0.25">
      <c r="A417" t="s">
        <v>342</v>
      </c>
      <c r="C417" s="1">
        <v>5.8999999999999997E-20</v>
      </c>
      <c r="D417">
        <v>1</v>
      </c>
      <c r="E417" t="e">
        <f>VLOOKUP(B417,$A$3:$D$882,4.1)</f>
        <v>#N/A</v>
      </c>
      <c r="G417" s="3">
        <v>0</v>
      </c>
      <c r="H417">
        <f>1-(COUNTIF(G418:$GS1297,"=0")/COUNTIF($G$2:$G$882,"=0"))</f>
        <v>0.40231362467866327</v>
      </c>
      <c r="I417">
        <f>COUNTIF($G$2:G417,"=1")/COUNTIF($G$2:$G$882,"=1")</f>
        <v>1</v>
      </c>
    </row>
    <row r="418" spans="1:9" x14ac:dyDescent="0.25">
      <c r="A418" t="s">
        <v>267</v>
      </c>
      <c r="C418" s="1">
        <v>6.5000000000000003E-20</v>
      </c>
      <c r="D418">
        <v>1</v>
      </c>
      <c r="E418" t="e">
        <f>VLOOKUP(B418,$A$3:$D$882,4.1)</f>
        <v>#N/A</v>
      </c>
      <c r="G418" s="3">
        <v>0</v>
      </c>
      <c r="H418">
        <f>1-(COUNTIF(G419:$GS1298,"=0")/COUNTIF($G$2:$G$882,"=0"))</f>
        <v>0.40359897172236503</v>
      </c>
      <c r="I418">
        <f>COUNTIF($G$2:G418,"=1")/COUNTIF($G$2:$G$882,"=1")</f>
        <v>1</v>
      </c>
    </row>
    <row r="419" spans="1:9" x14ac:dyDescent="0.25">
      <c r="A419" t="s">
        <v>1562</v>
      </c>
      <c r="C419" s="1">
        <v>6.7999999999999994E-20</v>
      </c>
      <c r="D419">
        <v>1</v>
      </c>
      <c r="E419" t="e">
        <f>VLOOKUP(B419,$A$3:$D$882,4.1)</f>
        <v>#N/A</v>
      </c>
      <c r="G419" s="3">
        <v>0</v>
      </c>
      <c r="H419">
        <f>1-(COUNTIF(G420:$GS1299,"=0")/COUNTIF($G$2:$G$882,"=0"))</f>
        <v>0.40488431876606679</v>
      </c>
      <c r="I419">
        <f>COUNTIF($G$2:G419,"=1")/COUNTIF($G$2:$G$882,"=1")</f>
        <v>1</v>
      </c>
    </row>
    <row r="420" spans="1:9" x14ac:dyDescent="0.25">
      <c r="A420" t="s">
        <v>1563</v>
      </c>
      <c r="C420" s="1">
        <v>6.7999999999999994E-20</v>
      </c>
      <c r="D420">
        <v>1</v>
      </c>
      <c r="E420" t="e">
        <f>VLOOKUP(B420,$A$3:$D$882,4.1)</f>
        <v>#N/A</v>
      </c>
      <c r="G420" s="3">
        <v>0</v>
      </c>
      <c r="H420">
        <f>1-(COUNTIF(G421:$GS1300,"=0")/COUNTIF($G$2:$G$882,"=0"))</f>
        <v>0.40616966580976865</v>
      </c>
      <c r="I420">
        <f>COUNTIF($G$2:G420,"=1")/COUNTIF($G$2:$G$882,"=1")</f>
        <v>1</v>
      </c>
    </row>
    <row r="421" spans="1:9" x14ac:dyDescent="0.25">
      <c r="A421" t="s">
        <v>271</v>
      </c>
      <c r="C421" s="1">
        <v>7.1999999999999995E-20</v>
      </c>
      <c r="D421">
        <v>1</v>
      </c>
      <c r="E421" t="e">
        <f>VLOOKUP(B421,$A$3:$D$882,4.1)</f>
        <v>#N/A</v>
      </c>
      <c r="G421" s="3">
        <v>0</v>
      </c>
      <c r="H421">
        <f>1-(COUNTIF(G422:$GS1301,"=0")/COUNTIF($G$2:$G$882,"=0"))</f>
        <v>0.40745501285347041</v>
      </c>
      <c r="I421">
        <f>COUNTIF($G$2:G421,"=1")/COUNTIF($G$2:$G$882,"=1")</f>
        <v>1</v>
      </c>
    </row>
    <row r="422" spans="1:9" x14ac:dyDescent="0.25">
      <c r="A422" t="s">
        <v>1564</v>
      </c>
      <c r="C422" s="1">
        <v>7.5999999999999995E-20</v>
      </c>
      <c r="D422">
        <v>1</v>
      </c>
      <c r="E422" t="e">
        <f>VLOOKUP(B422,$A$3:$D$882,4.1)</f>
        <v>#N/A</v>
      </c>
      <c r="G422" s="3">
        <v>0</v>
      </c>
      <c r="H422">
        <f>1-(COUNTIF(G423:$GS1302,"=0")/COUNTIF($G$2:$G$882,"=0"))</f>
        <v>0.40874035989717228</v>
      </c>
      <c r="I422">
        <f>COUNTIF($G$2:G422,"=1")/COUNTIF($G$2:$G$882,"=1")</f>
        <v>1</v>
      </c>
    </row>
    <row r="423" spans="1:9" x14ac:dyDescent="0.25">
      <c r="A423" t="s">
        <v>202</v>
      </c>
      <c r="C423" s="1">
        <v>7.5999999999999995E-20</v>
      </c>
      <c r="D423">
        <v>1</v>
      </c>
      <c r="E423" t="e">
        <f>VLOOKUP(B423,$A$3:$D$882,4.1)</f>
        <v>#N/A</v>
      </c>
      <c r="G423" s="3">
        <v>0</v>
      </c>
      <c r="H423">
        <f>1-(COUNTIF(G424:$GS1303,"=0")/COUNTIF($G$2:$G$882,"=0"))</f>
        <v>0.41002570694087404</v>
      </c>
      <c r="I423">
        <f>COUNTIF($G$2:G423,"=1")/COUNTIF($G$2:$G$882,"=1")</f>
        <v>1</v>
      </c>
    </row>
    <row r="424" spans="1:9" x14ac:dyDescent="0.25">
      <c r="A424" t="s">
        <v>1565</v>
      </c>
      <c r="C424" s="1">
        <v>7.7000000000000004E-20</v>
      </c>
      <c r="D424">
        <v>1</v>
      </c>
      <c r="E424" t="e">
        <f>VLOOKUP(B424,$A$3:$D$882,4.1)</f>
        <v>#N/A</v>
      </c>
      <c r="G424" s="3">
        <v>0</v>
      </c>
      <c r="H424">
        <f>1-(COUNTIF(G425:$GS1304,"=0")/COUNTIF($G$2:$G$882,"=0"))</f>
        <v>0.41131105398457579</v>
      </c>
      <c r="I424">
        <f>COUNTIF($G$2:G424,"=1")/COUNTIF($G$2:$G$882,"=1")</f>
        <v>1</v>
      </c>
    </row>
    <row r="425" spans="1:9" x14ac:dyDescent="0.25">
      <c r="A425" t="s">
        <v>1566</v>
      </c>
      <c r="C425" s="1">
        <v>7.9999999999999996E-20</v>
      </c>
      <c r="D425">
        <v>1</v>
      </c>
      <c r="E425" t="e">
        <f>VLOOKUP(B425,$A$3:$D$882,4.1)</f>
        <v>#N/A</v>
      </c>
      <c r="G425" s="3">
        <v>0</v>
      </c>
      <c r="H425">
        <f>1-(COUNTIF(G426:$GS1305,"=0")/COUNTIF($G$2:$G$882,"=0"))</f>
        <v>0.41259640102827766</v>
      </c>
      <c r="I425">
        <f>COUNTIF($G$2:G425,"=1")/COUNTIF($G$2:$G$882,"=1")</f>
        <v>1</v>
      </c>
    </row>
    <row r="426" spans="1:9" x14ac:dyDescent="0.25">
      <c r="A426" t="s">
        <v>1567</v>
      </c>
      <c r="C426" s="1">
        <v>8.2999999999999999E-20</v>
      </c>
      <c r="D426">
        <v>1</v>
      </c>
      <c r="E426" t="e">
        <f>VLOOKUP(B426,$A$3:$D$882,4.1)</f>
        <v>#N/A</v>
      </c>
      <c r="G426" s="3">
        <v>0</v>
      </c>
      <c r="H426">
        <f>1-(COUNTIF(G427:$GS1306,"=0")/COUNTIF($G$2:$G$882,"=0"))</f>
        <v>0.41388174807197942</v>
      </c>
      <c r="I426">
        <f>COUNTIF($G$2:G426,"=1")/COUNTIF($G$2:$G$882,"=1")</f>
        <v>1</v>
      </c>
    </row>
    <row r="427" spans="1:9" x14ac:dyDescent="0.25">
      <c r="A427" t="s">
        <v>1568</v>
      </c>
      <c r="C427" s="1">
        <v>8.3999999999999996E-20</v>
      </c>
      <c r="D427">
        <v>1</v>
      </c>
      <c r="E427" t="e">
        <f>VLOOKUP(B427,$A$3:$D$882,4.1)</f>
        <v>#N/A</v>
      </c>
      <c r="G427" s="3">
        <v>0</v>
      </c>
      <c r="H427">
        <f>1-(COUNTIF(G428:$GS1307,"=0")/COUNTIF($G$2:$G$882,"=0"))</f>
        <v>0.41516709511568128</v>
      </c>
      <c r="I427">
        <f>COUNTIF($G$2:G427,"=1")/COUNTIF($G$2:$G$882,"=1")</f>
        <v>1</v>
      </c>
    </row>
    <row r="428" spans="1:9" x14ac:dyDescent="0.25">
      <c r="A428" t="s">
        <v>1569</v>
      </c>
      <c r="C428" s="1">
        <v>8.5000000000000005E-20</v>
      </c>
      <c r="D428">
        <v>1</v>
      </c>
      <c r="E428" t="e">
        <f>VLOOKUP(B428,$A$3:$D$882,4.1)</f>
        <v>#N/A</v>
      </c>
      <c r="G428" s="3">
        <v>0</v>
      </c>
      <c r="H428">
        <f>1-(COUNTIF(G429:$GS1308,"=0")/COUNTIF($G$2:$G$882,"=0"))</f>
        <v>0.41645244215938304</v>
      </c>
      <c r="I428">
        <f>COUNTIF($G$2:G428,"=1")/COUNTIF($G$2:$G$882,"=1")</f>
        <v>1</v>
      </c>
    </row>
    <row r="429" spans="1:9" x14ac:dyDescent="0.25">
      <c r="A429" t="s">
        <v>210</v>
      </c>
      <c r="C429" s="1">
        <v>8.6000000000000002E-20</v>
      </c>
      <c r="D429">
        <v>1</v>
      </c>
      <c r="E429" t="e">
        <f>VLOOKUP(B429,$A$3:$D$882,4.1)</f>
        <v>#N/A</v>
      </c>
      <c r="G429" s="3">
        <v>0</v>
      </c>
      <c r="H429">
        <f>1-(COUNTIF(G430:$GS1309,"=0")/COUNTIF($G$2:$G$882,"=0"))</f>
        <v>0.4177377892030848</v>
      </c>
      <c r="I429">
        <f>COUNTIF($G$2:G429,"=1")/COUNTIF($G$2:$G$882,"=1")</f>
        <v>1</v>
      </c>
    </row>
    <row r="430" spans="1:9" x14ac:dyDescent="0.25">
      <c r="A430" t="s">
        <v>1570</v>
      </c>
      <c r="C430" s="1">
        <v>8.9000000000000006E-20</v>
      </c>
      <c r="D430">
        <v>1</v>
      </c>
      <c r="E430" t="e">
        <f>VLOOKUP(B430,$A$3:$D$882,4.1)</f>
        <v>#N/A</v>
      </c>
      <c r="G430" s="3">
        <v>0</v>
      </c>
      <c r="H430">
        <f>1-(COUNTIF(G431:$GS1310,"=0")/COUNTIF($G$2:$G$882,"=0"))</f>
        <v>0.41902313624678666</v>
      </c>
      <c r="I430">
        <f>COUNTIF($G$2:G430,"=1")/COUNTIF($G$2:$G$882,"=1")</f>
        <v>1</v>
      </c>
    </row>
    <row r="431" spans="1:9" x14ac:dyDescent="0.25">
      <c r="A431" t="s">
        <v>277</v>
      </c>
      <c r="C431" s="1">
        <v>9.0000000000000003E-20</v>
      </c>
      <c r="D431">
        <v>1</v>
      </c>
      <c r="E431" t="e">
        <f>VLOOKUP(B431,$A$3:$D$882,4.1)</f>
        <v>#N/A</v>
      </c>
      <c r="G431" s="3">
        <v>0</v>
      </c>
      <c r="H431">
        <f>1-(COUNTIF(G432:$GS1311,"=0")/COUNTIF($G$2:$G$882,"=0"))</f>
        <v>0.42030848329048842</v>
      </c>
      <c r="I431">
        <f>COUNTIF($G$2:G431,"=1")/COUNTIF($G$2:$G$882,"=1")</f>
        <v>1</v>
      </c>
    </row>
    <row r="432" spans="1:9" x14ac:dyDescent="0.25">
      <c r="A432" t="s">
        <v>1571</v>
      </c>
      <c r="C432" s="1">
        <v>9.4000000000000003E-20</v>
      </c>
      <c r="D432">
        <v>1</v>
      </c>
      <c r="E432" t="e">
        <f>VLOOKUP(B432,$A$3:$D$882,4.1)</f>
        <v>#N/A</v>
      </c>
      <c r="G432" s="3">
        <v>0</v>
      </c>
      <c r="H432">
        <f>1-(COUNTIF(G433:$GS1312,"=0")/COUNTIF($G$2:$G$882,"=0"))</f>
        <v>0.42159383033419018</v>
      </c>
      <c r="I432">
        <f>COUNTIF($G$2:G432,"=1")/COUNTIF($G$2:$G$882,"=1")</f>
        <v>1</v>
      </c>
    </row>
    <row r="433" spans="1:9" x14ac:dyDescent="0.25">
      <c r="A433" t="s">
        <v>1572</v>
      </c>
      <c r="C433" s="1">
        <v>9.9999999999999998E-20</v>
      </c>
      <c r="D433">
        <v>1</v>
      </c>
      <c r="E433" t="e">
        <f>VLOOKUP(B433,$A$3:$D$882,4.1)</f>
        <v>#N/A</v>
      </c>
      <c r="G433" s="3">
        <v>0</v>
      </c>
      <c r="H433">
        <f>1-(COUNTIF(G434:$GS1313,"=0")/COUNTIF($G$2:$G$882,"=0"))</f>
        <v>0.42287917737789205</v>
      </c>
      <c r="I433">
        <f>COUNTIF($G$2:G433,"=1")/COUNTIF($G$2:$G$882,"=1")</f>
        <v>1</v>
      </c>
    </row>
    <row r="434" spans="1:9" x14ac:dyDescent="0.25">
      <c r="A434" t="s">
        <v>1573</v>
      </c>
      <c r="C434" s="1">
        <v>9.9999999999999998E-20</v>
      </c>
      <c r="D434">
        <v>1</v>
      </c>
      <c r="E434" t="e">
        <f>VLOOKUP(B434,$A$3:$D$882,4.1)</f>
        <v>#N/A</v>
      </c>
      <c r="G434" s="3">
        <v>0</v>
      </c>
      <c r="H434">
        <f>1-(COUNTIF(G435:$GS1314,"=0")/COUNTIF($G$2:$G$882,"=0"))</f>
        <v>0.4241645244215938</v>
      </c>
      <c r="I434">
        <f>COUNTIF($G$2:G434,"=1")/COUNTIF($G$2:$G$882,"=1")</f>
        <v>1</v>
      </c>
    </row>
    <row r="435" spans="1:9" x14ac:dyDescent="0.25">
      <c r="A435" t="s">
        <v>272</v>
      </c>
      <c r="C435" s="1">
        <v>1.0999999999999999E-19</v>
      </c>
      <c r="D435">
        <v>1</v>
      </c>
      <c r="E435" t="e">
        <f>VLOOKUP(B435,$A$3:$D$882,4.1)</f>
        <v>#N/A</v>
      </c>
      <c r="G435" s="3">
        <v>0</v>
      </c>
      <c r="H435">
        <f>1-(COUNTIF(G436:$GS1315,"=0")/COUNTIF($G$2:$G$882,"=0"))</f>
        <v>0.42544987146529567</v>
      </c>
      <c r="I435">
        <f>COUNTIF($G$2:G435,"=1")/COUNTIF($G$2:$G$882,"=1")</f>
        <v>1</v>
      </c>
    </row>
    <row r="436" spans="1:9" x14ac:dyDescent="0.25">
      <c r="A436" t="s">
        <v>1574</v>
      </c>
      <c r="C436" s="1">
        <v>1.0999999999999999E-19</v>
      </c>
      <c r="D436">
        <v>1</v>
      </c>
      <c r="E436" t="e">
        <f>VLOOKUP(B436,$A$3:$D$882,4.1)</f>
        <v>#N/A</v>
      </c>
      <c r="G436" s="3">
        <v>0</v>
      </c>
      <c r="H436">
        <f>1-(COUNTIF(G437:$GS1316,"=0")/COUNTIF($G$2:$G$882,"=0"))</f>
        <v>0.42673521850899743</v>
      </c>
      <c r="I436">
        <f>COUNTIF($G$2:G436,"=1")/COUNTIF($G$2:$G$882,"=1")</f>
        <v>1</v>
      </c>
    </row>
    <row r="437" spans="1:9" x14ac:dyDescent="0.25">
      <c r="A437" t="s">
        <v>1575</v>
      </c>
      <c r="C437" s="1">
        <v>1.2000000000000001E-19</v>
      </c>
      <c r="D437">
        <v>1</v>
      </c>
      <c r="E437" t="e">
        <f>VLOOKUP(B437,$A$3:$D$882,4.1)</f>
        <v>#N/A</v>
      </c>
      <c r="G437" s="3">
        <v>0</v>
      </c>
      <c r="H437">
        <f>1-(COUNTIF(G438:$GS1317,"=0")/COUNTIF($G$2:$G$882,"=0"))</f>
        <v>0.42802056555269918</v>
      </c>
      <c r="I437">
        <f>COUNTIF($G$2:G437,"=1")/COUNTIF($G$2:$G$882,"=1")</f>
        <v>1</v>
      </c>
    </row>
    <row r="438" spans="1:9" x14ac:dyDescent="0.25">
      <c r="A438" t="s">
        <v>1576</v>
      </c>
      <c r="C438" s="1">
        <v>1.2000000000000001E-19</v>
      </c>
      <c r="D438">
        <v>1</v>
      </c>
      <c r="E438" t="e">
        <f>VLOOKUP(B438,$A$3:$D$882,4.1)</f>
        <v>#N/A</v>
      </c>
      <c r="G438" s="3">
        <v>0</v>
      </c>
      <c r="H438">
        <f>1-(COUNTIF(G439:$GS1318,"=0")/COUNTIF($G$2:$G$882,"=0"))</f>
        <v>0.42930591259640105</v>
      </c>
      <c r="I438">
        <f>COUNTIF($G$2:G438,"=1")/COUNTIF($G$2:$G$882,"=1")</f>
        <v>1</v>
      </c>
    </row>
    <row r="439" spans="1:9" x14ac:dyDescent="0.25">
      <c r="A439" t="s">
        <v>1577</v>
      </c>
      <c r="C439" s="1">
        <v>1.2000000000000001E-19</v>
      </c>
      <c r="D439">
        <v>1</v>
      </c>
      <c r="E439" t="e">
        <f>VLOOKUP(B439,$A$3:$D$882,4.1)</f>
        <v>#N/A</v>
      </c>
      <c r="G439" s="3">
        <v>0</v>
      </c>
      <c r="H439">
        <f>1-(COUNTIF(G440:$GS1319,"=0")/COUNTIF($G$2:$G$882,"=0"))</f>
        <v>0.43059125964010281</v>
      </c>
      <c r="I439">
        <f>COUNTIF($G$2:G439,"=1")/COUNTIF($G$2:$G$882,"=1")</f>
        <v>1</v>
      </c>
    </row>
    <row r="440" spans="1:9" x14ac:dyDescent="0.25">
      <c r="A440" t="s">
        <v>1578</v>
      </c>
      <c r="C440" s="1">
        <v>1.3000000000000001E-19</v>
      </c>
      <c r="D440">
        <v>1</v>
      </c>
      <c r="E440" t="e">
        <f>VLOOKUP(B440,$A$3:$D$882,4.1)</f>
        <v>#N/A</v>
      </c>
      <c r="G440" s="3">
        <v>0</v>
      </c>
      <c r="H440">
        <f>1-(COUNTIF(G441:$GS1320,"=0")/COUNTIF($G$2:$G$882,"=0"))</f>
        <v>0.43187660668380468</v>
      </c>
      <c r="I440">
        <f>COUNTIF($G$2:G440,"=1")/COUNTIF($G$2:$G$882,"=1")</f>
        <v>1</v>
      </c>
    </row>
    <row r="441" spans="1:9" x14ac:dyDescent="0.25">
      <c r="A441" t="s">
        <v>1579</v>
      </c>
      <c r="C441" s="1">
        <v>1.4E-19</v>
      </c>
      <c r="D441">
        <v>1</v>
      </c>
      <c r="E441" t="e">
        <f>VLOOKUP(B441,$A$3:$D$882,4.1)</f>
        <v>#N/A</v>
      </c>
      <c r="G441" s="3">
        <v>0</v>
      </c>
      <c r="H441">
        <f>1-(COUNTIF(G442:$GS1321,"=0")/COUNTIF($G$2:$G$882,"=0"))</f>
        <v>0.43316195372750643</v>
      </c>
      <c r="I441">
        <f>COUNTIF($G$2:G441,"=1")/COUNTIF($G$2:$G$882,"=1")</f>
        <v>1</v>
      </c>
    </row>
    <row r="442" spans="1:9" x14ac:dyDescent="0.25">
      <c r="A442" t="s">
        <v>301</v>
      </c>
      <c r="C442" s="1">
        <v>1.4E-19</v>
      </c>
      <c r="D442">
        <v>1</v>
      </c>
      <c r="E442" t="e">
        <f>VLOOKUP(B442,$A$3:$D$882,4.1)</f>
        <v>#N/A</v>
      </c>
      <c r="G442" s="3">
        <v>0</v>
      </c>
      <c r="H442">
        <f>1-(COUNTIF(G443:$GS1322,"=0")/COUNTIF($G$2:$G$882,"=0"))</f>
        <v>0.43444730077120819</v>
      </c>
      <c r="I442">
        <f>COUNTIF($G$2:G442,"=1")/COUNTIF($G$2:$G$882,"=1")</f>
        <v>1</v>
      </c>
    </row>
    <row r="443" spans="1:9" x14ac:dyDescent="0.25">
      <c r="A443" t="s">
        <v>1580</v>
      </c>
      <c r="C443" s="1">
        <v>1.4E-19</v>
      </c>
      <c r="D443">
        <v>1</v>
      </c>
      <c r="E443" t="e">
        <f>VLOOKUP(B443,$A$3:$D$882,4.1)</f>
        <v>#N/A</v>
      </c>
      <c r="G443" s="3">
        <v>0</v>
      </c>
      <c r="H443">
        <f>1-(COUNTIF(G444:$GS1323,"=0")/COUNTIF($G$2:$G$882,"=0"))</f>
        <v>0.43573264781491006</v>
      </c>
      <c r="I443">
        <f>COUNTIF($G$2:G443,"=1")/COUNTIF($G$2:$G$882,"=1")</f>
        <v>1</v>
      </c>
    </row>
    <row r="444" spans="1:9" x14ac:dyDescent="0.25">
      <c r="A444" t="s">
        <v>331</v>
      </c>
      <c r="C444" s="1">
        <v>1.4E-19</v>
      </c>
      <c r="D444">
        <v>1</v>
      </c>
      <c r="E444" t="e">
        <f>VLOOKUP(B444,$A$3:$D$882,4.1)</f>
        <v>#N/A</v>
      </c>
      <c r="G444" s="3">
        <v>0</v>
      </c>
      <c r="H444">
        <f>1-(COUNTIF(G445:$GS1324,"=0")/COUNTIF($G$2:$G$882,"=0"))</f>
        <v>0.43701799485861181</v>
      </c>
      <c r="I444">
        <f>COUNTIF($G$2:G444,"=1")/COUNTIF($G$2:$G$882,"=1")</f>
        <v>1</v>
      </c>
    </row>
    <row r="445" spans="1:9" x14ac:dyDescent="0.25">
      <c r="A445" t="s">
        <v>351</v>
      </c>
      <c r="C445" s="1">
        <v>1.5E-19</v>
      </c>
      <c r="D445">
        <v>1</v>
      </c>
      <c r="E445" t="e">
        <f>VLOOKUP(B445,$A$3:$D$882,4.1)</f>
        <v>#N/A</v>
      </c>
      <c r="G445" s="3">
        <v>0</v>
      </c>
      <c r="H445">
        <f>1-(COUNTIF(G446:$GS1325,"=0")/COUNTIF($G$2:$G$882,"=0"))</f>
        <v>0.43830334190231357</v>
      </c>
      <c r="I445">
        <f>COUNTIF($G$2:G445,"=1")/COUNTIF($G$2:$G$882,"=1")</f>
        <v>1</v>
      </c>
    </row>
    <row r="446" spans="1:9" x14ac:dyDescent="0.25">
      <c r="A446" t="s">
        <v>1581</v>
      </c>
      <c r="C446" s="1">
        <v>1.5999999999999999E-19</v>
      </c>
      <c r="D446">
        <v>1</v>
      </c>
      <c r="E446" t="e">
        <f>VLOOKUP(B446,$A$3:$D$882,4.1)</f>
        <v>#N/A</v>
      </c>
      <c r="G446" s="3">
        <v>0</v>
      </c>
      <c r="H446">
        <f>1-(COUNTIF(G447:$GS1326,"=0")/COUNTIF($G$2:$G$882,"=0"))</f>
        <v>0.43958868894601544</v>
      </c>
      <c r="I446">
        <f>COUNTIF($G$2:G446,"=1")/COUNTIF($G$2:$G$882,"=1")</f>
        <v>1</v>
      </c>
    </row>
    <row r="447" spans="1:9" x14ac:dyDescent="0.25">
      <c r="A447" t="s">
        <v>1582</v>
      </c>
      <c r="C447" s="1">
        <v>1.5999999999999999E-19</v>
      </c>
      <c r="D447">
        <v>1</v>
      </c>
      <c r="E447" t="e">
        <f>VLOOKUP(B447,$A$3:$D$882,4.1)</f>
        <v>#N/A</v>
      </c>
      <c r="G447" s="3">
        <v>0</v>
      </c>
      <c r="H447">
        <f>1-(COUNTIF(G448:$GS1327,"=0")/COUNTIF($G$2:$G$882,"=0"))</f>
        <v>0.44087403598971719</v>
      </c>
      <c r="I447">
        <f>COUNTIF($G$2:G447,"=1")/COUNTIF($G$2:$G$882,"=1")</f>
        <v>1</v>
      </c>
    </row>
    <row r="448" spans="1:9" x14ac:dyDescent="0.25">
      <c r="A448" t="s">
        <v>1583</v>
      </c>
      <c r="C448" s="1">
        <v>1.7000000000000001E-19</v>
      </c>
      <c r="D448">
        <v>1</v>
      </c>
      <c r="E448" t="e">
        <f>VLOOKUP(B448,$A$3:$D$882,4.1)</f>
        <v>#N/A</v>
      </c>
      <c r="G448" s="3">
        <v>0</v>
      </c>
      <c r="H448">
        <f>1-(COUNTIF(G449:$GS1328,"=0")/COUNTIF($G$2:$G$882,"=0"))</f>
        <v>0.44215938303341906</v>
      </c>
      <c r="I448">
        <f>COUNTIF($G$2:G448,"=1")/COUNTIF($G$2:$G$882,"=1")</f>
        <v>1</v>
      </c>
    </row>
    <row r="449" spans="1:9" x14ac:dyDescent="0.25">
      <c r="A449" t="s">
        <v>1584</v>
      </c>
      <c r="C449" s="1">
        <v>1.7000000000000001E-19</v>
      </c>
      <c r="D449">
        <v>1</v>
      </c>
      <c r="E449" t="e">
        <f>VLOOKUP(B449,$A$3:$D$882,4.1)</f>
        <v>#N/A</v>
      </c>
      <c r="G449" s="3">
        <v>0</v>
      </c>
      <c r="H449">
        <f>1-(COUNTIF(G450:$GS1329,"=0")/COUNTIF($G$2:$G$882,"=0"))</f>
        <v>0.44344473007712082</v>
      </c>
      <c r="I449">
        <f>COUNTIF($G$2:G449,"=1")/COUNTIF($G$2:$G$882,"=1")</f>
        <v>1</v>
      </c>
    </row>
    <row r="450" spans="1:9" x14ac:dyDescent="0.25">
      <c r="A450" t="s">
        <v>265</v>
      </c>
      <c r="C450" s="1">
        <v>1.7000000000000001E-19</v>
      </c>
      <c r="D450">
        <v>1</v>
      </c>
      <c r="E450" t="e">
        <f>VLOOKUP(B450,$A$3:$D$882,4.1)</f>
        <v>#N/A</v>
      </c>
      <c r="G450" s="3">
        <v>0</v>
      </c>
      <c r="H450">
        <f>1-(COUNTIF(G451:$GS1330,"=0")/COUNTIF($G$2:$G$882,"=0"))</f>
        <v>0.44473007712082258</v>
      </c>
      <c r="I450">
        <f>COUNTIF($G$2:G450,"=1")/COUNTIF($G$2:$G$882,"=1")</f>
        <v>1</v>
      </c>
    </row>
    <row r="451" spans="1:9" x14ac:dyDescent="0.25">
      <c r="A451" t="s">
        <v>1585</v>
      </c>
      <c r="C451" s="1">
        <v>1.7000000000000001E-19</v>
      </c>
      <c r="D451">
        <v>1</v>
      </c>
      <c r="E451" t="e">
        <f>VLOOKUP(B451,$A$3:$D$882,4.1)</f>
        <v>#N/A</v>
      </c>
      <c r="G451" s="3">
        <v>0</v>
      </c>
      <c r="H451">
        <f>1-(COUNTIF(G452:$GS1331,"=0")/COUNTIF($G$2:$G$882,"=0"))</f>
        <v>0.44601542416452444</v>
      </c>
      <c r="I451">
        <f>COUNTIF($G$2:G451,"=1")/COUNTIF($G$2:$G$882,"=1")</f>
        <v>1</v>
      </c>
    </row>
    <row r="452" spans="1:9" x14ac:dyDescent="0.25">
      <c r="A452" t="s">
        <v>1586</v>
      </c>
      <c r="C452" s="1">
        <v>1.7000000000000001E-19</v>
      </c>
      <c r="D452">
        <v>1</v>
      </c>
      <c r="E452" t="e">
        <f>VLOOKUP(B452,$A$3:$D$882,4.1)</f>
        <v>#N/A</v>
      </c>
      <c r="G452" s="3">
        <v>0</v>
      </c>
      <c r="H452">
        <f>1-(COUNTIF(G453:$GS1332,"=0")/COUNTIF($G$2:$G$882,"=0"))</f>
        <v>0.4473007712082262</v>
      </c>
      <c r="I452">
        <f>COUNTIF($G$2:G452,"=1")/COUNTIF($G$2:$G$882,"=1")</f>
        <v>1</v>
      </c>
    </row>
    <row r="453" spans="1:9" x14ac:dyDescent="0.25">
      <c r="A453" t="s">
        <v>1587</v>
      </c>
      <c r="C453" s="1">
        <v>1.7000000000000001E-19</v>
      </c>
      <c r="D453">
        <v>1</v>
      </c>
      <c r="E453" t="e">
        <f>VLOOKUP(B453,$A$3:$D$882,4.1)</f>
        <v>#N/A</v>
      </c>
      <c r="G453" s="3">
        <v>0</v>
      </c>
      <c r="H453">
        <f>1-(COUNTIF(G454:$GS1333,"=0")/COUNTIF($G$2:$G$882,"=0"))</f>
        <v>0.44858611825192807</v>
      </c>
      <c r="I453">
        <f>COUNTIF($G$2:G453,"=1")/COUNTIF($G$2:$G$882,"=1")</f>
        <v>1</v>
      </c>
    </row>
    <row r="454" spans="1:9" x14ac:dyDescent="0.25">
      <c r="A454" t="s">
        <v>1588</v>
      </c>
      <c r="C454" s="1">
        <v>1.7000000000000001E-19</v>
      </c>
      <c r="D454">
        <v>1</v>
      </c>
      <c r="E454" t="e">
        <f>VLOOKUP(B454,$A$3:$D$882,4.1)</f>
        <v>#N/A</v>
      </c>
      <c r="G454" s="3">
        <v>0</v>
      </c>
      <c r="H454">
        <f>1-(COUNTIF(G455:$GS1334,"=0")/COUNTIF($G$2:$G$882,"=0"))</f>
        <v>0.44987146529562982</v>
      </c>
      <c r="I454">
        <f>COUNTIF($G$2:G454,"=1")/COUNTIF($G$2:$G$882,"=1")</f>
        <v>1</v>
      </c>
    </row>
    <row r="455" spans="1:9" x14ac:dyDescent="0.25">
      <c r="A455" t="s">
        <v>300</v>
      </c>
      <c r="C455" s="1">
        <v>1.8000000000000001E-19</v>
      </c>
      <c r="D455">
        <v>1</v>
      </c>
      <c r="E455" t="e">
        <f>VLOOKUP(B455,$A$3:$D$882,4.1)</f>
        <v>#N/A</v>
      </c>
      <c r="G455" s="3">
        <v>0</v>
      </c>
      <c r="H455">
        <f>1-(COUNTIF(G456:$GS1335,"=0")/COUNTIF($G$2:$G$882,"=0"))</f>
        <v>0.45115681233933158</v>
      </c>
      <c r="I455">
        <f>COUNTIF($G$2:G455,"=1")/COUNTIF($G$2:$G$882,"=1")</f>
        <v>1</v>
      </c>
    </row>
    <row r="456" spans="1:9" x14ac:dyDescent="0.25">
      <c r="A456" t="s">
        <v>1589</v>
      </c>
      <c r="C456" s="1">
        <v>2E-19</v>
      </c>
      <c r="D456">
        <v>1</v>
      </c>
      <c r="E456" t="e">
        <f>VLOOKUP(B456,$A$3:$D$882,4.1)</f>
        <v>#N/A</v>
      </c>
      <c r="G456" s="3">
        <v>0</v>
      </c>
      <c r="H456">
        <f>1-(COUNTIF(G457:$GS1336,"=0")/COUNTIF($G$2:$G$882,"=0"))</f>
        <v>0.45244215938303345</v>
      </c>
      <c r="I456">
        <f>COUNTIF($G$2:G456,"=1")/COUNTIF($G$2:$G$882,"=1")</f>
        <v>1</v>
      </c>
    </row>
    <row r="457" spans="1:9" x14ac:dyDescent="0.25">
      <c r="A457" t="s">
        <v>1590</v>
      </c>
      <c r="C457" s="1">
        <v>2E-19</v>
      </c>
      <c r="D457">
        <v>1</v>
      </c>
      <c r="E457" t="e">
        <f>VLOOKUP(B457,$A$3:$D$882,4.1)</f>
        <v>#N/A</v>
      </c>
      <c r="G457" s="3">
        <v>0</v>
      </c>
      <c r="H457">
        <f>1-(COUNTIF(G458:$GS1337,"=0")/COUNTIF($G$2:$G$882,"=0"))</f>
        <v>0.45372750642673521</v>
      </c>
      <c r="I457">
        <f>COUNTIF($G$2:G457,"=1")/COUNTIF($G$2:$G$882,"=1")</f>
        <v>1</v>
      </c>
    </row>
    <row r="458" spans="1:9" x14ac:dyDescent="0.25">
      <c r="A458" t="s">
        <v>243</v>
      </c>
      <c r="C458" s="1">
        <v>2.0999999999999999E-19</v>
      </c>
      <c r="D458">
        <v>1</v>
      </c>
      <c r="E458" t="e">
        <f>VLOOKUP(B458,$A$3:$D$882,4.1)</f>
        <v>#N/A</v>
      </c>
      <c r="G458" s="3">
        <v>0</v>
      </c>
      <c r="H458">
        <f>1-(COUNTIF(G459:$GS1338,"=0")/COUNTIF($G$2:$G$882,"=0"))</f>
        <v>0.45501285347043707</v>
      </c>
      <c r="I458">
        <f>COUNTIF($G$2:G458,"=1")/COUNTIF($G$2:$G$882,"=1")</f>
        <v>1</v>
      </c>
    </row>
    <row r="459" spans="1:9" x14ac:dyDescent="0.25">
      <c r="A459" t="s">
        <v>1591</v>
      </c>
      <c r="C459" s="1">
        <v>2.1999999999999998E-19</v>
      </c>
      <c r="D459">
        <v>1</v>
      </c>
      <c r="E459" t="e">
        <f>VLOOKUP(B459,$A$3:$D$882,4.1)</f>
        <v>#N/A</v>
      </c>
      <c r="G459" s="3">
        <v>0</v>
      </c>
      <c r="H459">
        <f>1-(COUNTIF(G460:$GS1339,"=0")/COUNTIF($G$2:$G$882,"=0"))</f>
        <v>0.45629820051413883</v>
      </c>
      <c r="I459">
        <f>COUNTIF($G$2:G459,"=1")/COUNTIF($G$2:$G$882,"=1")</f>
        <v>1</v>
      </c>
    </row>
    <row r="460" spans="1:9" x14ac:dyDescent="0.25">
      <c r="A460" t="s">
        <v>330</v>
      </c>
      <c r="C460" s="1">
        <v>2.4000000000000002E-19</v>
      </c>
      <c r="D460">
        <v>1</v>
      </c>
      <c r="E460" t="e">
        <f>VLOOKUP(B460,$A$3:$D$882,4.1)</f>
        <v>#N/A</v>
      </c>
      <c r="G460" s="3">
        <v>0</v>
      </c>
      <c r="H460">
        <f>1-(COUNTIF(G461:$GS1340,"=0")/COUNTIF($G$2:$G$882,"=0"))</f>
        <v>0.45758354755784059</v>
      </c>
      <c r="I460">
        <f>COUNTIF($G$2:G460,"=1")/COUNTIF($G$2:$G$882,"=1")</f>
        <v>1</v>
      </c>
    </row>
    <row r="461" spans="1:9" x14ac:dyDescent="0.25">
      <c r="A461" t="s">
        <v>1592</v>
      </c>
      <c r="C461" s="1">
        <v>2.4000000000000002E-19</v>
      </c>
      <c r="D461">
        <v>1</v>
      </c>
      <c r="E461" t="e">
        <f>VLOOKUP(B461,$A$3:$D$882,4.1)</f>
        <v>#N/A</v>
      </c>
      <c r="G461" s="3">
        <v>0</v>
      </c>
      <c r="H461">
        <f>1-(COUNTIF(G462:$GS1341,"=0")/COUNTIF($G$2:$G$882,"=0"))</f>
        <v>0.45886889460154245</v>
      </c>
      <c r="I461">
        <f>COUNTIF($G$2:G461,"=1")/COUNTIF($G$2:$G$882,"=1")</f>
        <v>1</v>
      </c>
    </row>
    <row r="462" spans="1:9" x14ac:dyDescent="0.25">
      <c r="A462" t="s">
        <v>224</v>
      </c>
      <c r="C462" s="1">
        <v>2.6000000000000001E-19</v>
      </c>
      <c r="D462">
        <v>1</v>
      </c>
      <c r="E462" t="e">
        <f>VLOOKUP(B462,$A$3:$D$882,4.1)</f>
        <v>#N/A</v>
      </c>
      <c r="G462" s="3">
        <v>0</v>
      </c>
      <c r="H462">
        <f>1-(COUNTIF(G463:$GS1342,"=0")/COUNTIF($G$2:$G$882,"=0"))</f>
        <v>0.46015424164524421</v>
      </c>
      <c r="I462">
        <f>COUNTIF($G$2:G462,"=1")/COUNTIF($G$2:$G$882,"=1")</f>
        <v>1</v>
      </c>
    </row>
    <row r="463" spans="1:9" x14ac:dyDescent="0.25">
      <c r="A463" t="s">
        <v>1593</v>
      </c>
      <c r="C463" s="1">
        <v>2.6000000000000001E-19</v>
      </c>
      <c r="D463">
        <v>1</v>
      </c>
      <c r="E463" t="e">
        <f>VLOOKUP(B463,$A$3:$D$882,4.1)</f>
        <v>#N/A</v>
      </c>
      <c r="G463" s="3">
        <v>0</v>
      </c>
      <c r="H463">
        <f>1-(COUNTIF(G464:$GS1343,"=0")/COUNTIF($G$2:$G$882,"=0"))</f>
        <v>0.46143958868894597</v>
      </c>
      <c r="I463">
        <f>COUNTIF($G$2:G463,"=1")/COUNTIF($G$2:$G$882,"=1")</f>
        <v>1</v>
      </c>
    </row>
    <row r="464" spans="1:9" x14ac:dyDescent="0.25">
      <c r="A464" t="s">
        <v>1594</v>
      </c>
      <c r="C464" s="1">
        <v>2.7000000000000001E-19</v>
      </c>
      <c r="D464">
        <v>1</v>
      </c>
      <c r="E464" t="e">
        <f>VLOOKUP(B464,$A$3:$D$882,4.1)</f>
        <v>#N/A</v>
      </c>
      <c r="G464" s="3">
        <v>0</v>
      </c>
      <c r="H464">
        <f>1-(COUNTIF(G465:$GS1344,"=0")/COUNTIF($G$2:$G$882,"=0"))</f>
        <v>0.46272493573264784</v>
      </c>
      <c r="I464">
        <f>COUNTIF($G$2:G464,"=1")/COUNTIF($G$2:$G$882,"=1")</f>
        <v>1</v>
      </c>
    </row>
    <row r="465" spans="1:9" x14ac:dyDescent="0.25">
      <c r="A465" t="s">
        <v>1595</v>
      </c>
      <c r="C465" s="1">
        <v>2.7000000000000001E-19</v>
      </c>
      <c r="D465">
        <v>1</v>
      </c>
      <c r="E465" t="e">
        <f>VLOOKUP(B465,$A$3:$D$882,4.1)</f>
        <v>#N/A</v>
      </c>
      <c r="G465" s="3">
        <v>0</v>
      </c>
      <c r="H465">
        <f>1-(COUNTIF(G466:$GS1345,"=0")/COUNTIF($G$2:$G$882,"=0"))</f>
        <v>0.46401028277634959</v>
      </c>
      <c r="I465">
        <f>COUNTIF($G$2:G465,"=1")/COUNTIF($G$2:$G$882,"=1")</f>
        <v>1</v>
      </c>
    </row>
    <row r="466" spans="1:9" x14ac:dyDescent="0.25">
      <c r="A466" t="s">
        <v>1596</v>
      </c>
      <c r="C466" s="1">
        <v>2.9E-19</v>
      </c>
      <c r="D466">
        <v>1</v>
      </c>
      <c r="E466" t="e">
        <f>VLOOKUP(B466,$A$3:$D$882,4.1)</f>
        <v>#N/A</v>
      </c>
      <c r="G466" s="3">
        <v>0</v>
      </c>
      <c r="H466">
        <f>1-(COUNTIF(G467:$GS1346,"=0")/COUNTIF($G$2:$G$882,"=0"))</f>
        <v>0.46529562982005146</v>
      </c>
      <c r="I466">
        <f>COUNTIF($G$2:G466,"=1")/COUNTIF($G$2:$G$882,"=1")</f>
        <v>1</v>
      </c>
    </row>
    <row r="467" spans="1:9" x14ac:dyDescent="0.25">
      <c r="A467" t="s">
        <v>177</v>
      </c>
      <c r="C467" s="1">
        <v>3.0999999999999999E-19</v>
      </c>
      <c r="D467">
        <v>1</v>
      </c>
      <c r="E467" t="e">
        <f>VLOOKUP(B467,$A$3:$D$882,4.1)</f>
        <v>#N/A</v>
      </c>
      <c r="G467" s="3">
        <v>0</v>
      </c>
      <c r="H467">
        <f>1-(COUNTIF(G468:$GS1347,"=0")/COUNTIF($G$2:$G$882,"=0"))</f>
        <v>0.46658097686375322</v>
      </c>
      <c r="I467">
        <f>COUNTIF($G$2:G467,"=1")/COUNTIF($G$2:$G$882,"=1")</f>
        <v>1</v>
      </c>
    </row>
    <row r="468" spans="1:9" x14ac:dyDescent="0.25">
      <c r="A468" t="s">
        <v>1597</v>
      </c>
      <c r="C468" s="1">
        <v>3.7000000000000001E-19</v>
      </c>
      <c r="D468">
        <v>1</v>
      </c>
      <c r="E468" t="e">
        <f>VLOOKUP(B468,$A$3:$D$882,4.1)</f>
        <v>#N/A</v>
      </c>
      <c r="G468" s="3">
        <v>0</v>
      </c>
      <c r="H468">
        <f>1-(COUNTIF(G469:$GS1348,"=0")/COUNTIF($G$2:$G$882,"=0"))</f>
        <v>0.46786632390745497</v>
      </c>
      <c r="I468">
        <f>COUNTIF($G$2:G468,"=1")/COUNTIF($G$2:$G$882,"=1")</f>
        <v>1</v>
      </c>
    </row>
    <row r="469" spans="1:9" x14ac:dyDescent="0.25">
      <c r="A469" t="s">
        <v>1598</v>
      </c>
      <c r="C469" s="1">
        <v>3.7000000000000001E-19</v>
      </c>
      <c r="D469">
        <v>1</v>
      </c>
      <c r="E469" t="e">
        <f>VLOOKUP(B469,$A$3:$D$882,4.1)</f>
        <v>#N/A</v>
      </c>
      <c r="G469" s="3">
        <v>0</v>
      </c>
      <c r="H469">
        <f>1-(COUNTIF(G470:$GS1349,"=0")/COUNTIF($G$2:$G$882,"=0"))</f>
        <v>0.46915167095115684</v>
      </c>
      <c r="I469">
        <f>COUNTIF($G$2:G469,"=1")/COUNTIF($G$2:$G$882,"=1")</f>
        <v>1</v>
      </c>
    </row>
    <row r="470" spans="1:9" x14ac:dyDescent="0.25">
      <c r="A470" t="s">
        <v>1599</v>
      </c>
      <c r="C470" s="1">
        <v>3.7000000000000001E-19</v>
      </c>
      <c r="D470">
        <v>1</v>
      </c>
      <c r="E470" t="e">
        <f>VLOOKUP(B470,$A$3:$D$882,4.1)</f>
        <v>#N/A</v>
      </c>
      <c r="G470" s="3">
        <v>0</v>
      </c>
      <c r="H470">
        <f>1-(COUNTIF(G471:$GS1350,"=0")/COUNTIF($G$2:$G$882,"=0"))</f>
        <v>0.4704370179948586</v>
      </c>
      <c r="I470">
        <f>COUNTIF($G$2:G470,"=1")/COUNTIF($G$2:$G$882,"=1")</f>
        <v>1</v>
      </c>
    </row>
    <row r="471" spans="1:9" x14ac:dyDescent="0.25">
      <c r="A471" t="s">
        <v>1600</v>
      </c>
      <c r="C471" s="1">
        <v>3.9E-19</v>
      </c>
      <c r="D471">
        <v>1</v>
      </c>
      <c r="E471" t="e">
        <f>VLOOKUP(B471,$A$3:$D$882,4.1)</f>
        <v>#N/A</v>
      </c>
      <c r="G471" s="3">
        <v>0</v>
      </c>
      <c r="H471">
        <f>1-(COUNTIF(G472:$GS1351,"=0")/COUNTIF($G$2:$G$882,"=0"))</f>
        <v>0.47172236503856046</v>
      </c>
      <c r="I471">
        <f>COUNTIF($G$2:G471,"=1")/COUNTIF($G$2:$G$882,"=1")</f>
        <v>1</v>
      </c>
    </row>
    <row r="472" spans="1:9" x14ac:dyDescent="0.25">
      <c r="A472" t="s">
        <v>1601</v>
      </c>
      <c r="C472" s="1">
        <v>3.9E-19</v>
      </c>
      <c r="D472">
        <v>1</v>
      </c>
      <c r="E472" t="e">
        <f>VLOOKUP(B472,$A$3:$D$882,4.1)</f>
        <v>#N/A</v>
      </c>
      <c r="G472" s="3">
        <v>0</v>
      </c>
      <c r="H472">
        <f>1-(COUNTIF(G473:$GS1352,"=0")/COUNTIF($G$2:$G$882,"=0"))</f>
        <v>0.47300771208226222</v>
      </c>
      <c r="I472">
        <f>COUNTIF($G$2:G472,"=1")/COUNTIF($G$2:$G$882,"=1")</f>
        <v>1</v>
      </c>
    </row>
    <row r="473" spans="1:9" x14ac:dyDescent="0.25">
      <c r="A473" t="s">
        <v>1602</v>
      </c>
      <c r="C473" s="1">
        <v>3.9999999999999999E-19</v>
      </c>
      <c r="D473">
        <v>1</v>
      </c>
      <c r="E473" t="e">
        <f>VLOOKUP(B473,$A$3:$D$882,4.1)</f>
        <v>#N/A</v>
      </c>
      <c r="G473" s="3">
        <v>0</v>
      </c>
      <c r="H473">
        <f>1-(COUNTIF(G474:$GS1353,"=0")/COUNTIF($G$2:$G$882,"=0"))</f>
        <v>0.47429305912596398</v>
      </c>
      <c r="I473">
        <f>COUNTIF($G$2:G473,"=1")/COUNTIF($G$2:$G$882,"=1")</f>
        <v>1</v>
      </c>
    </row>
    <row r="474" spans="1:9" x14ac:dyDescent="0.25">
      <c r="A474" t="s">
        <v>1603</v>
      </c>
      <c r="C474" s="1">
        <v>3.9999999999999999E-19</v>
      </c>
      <c r="D474">
        <v>1</v>
      </c>
      <c r="E474" t="e">
        <f>VLOOKUP(B474,$A$3:$D$882,4.1)</f>
        <v>#N/A</v>
      </c>
      <c r="G474" s="3">
        <v>0</v>
      </c>
      <c r="H474">
        <f>1-(COUNTIF(G475:$GS1354,"=0")/COUNTIF($G$2:$G$882,"=0"))</f>
        <v>0.47557840616966585</v>
      </c>
      <c r="I474">
        <f>COUNTIF($G$2:G474,"=1")/COUNTIF($G$2:$G$882,"=1")</f>
        <v>1</v>
      </c>
    </row>
    <row r="475" spans="1:9" x14ac:dyDescent="0.25">
      <c r="A475" t="s">
        <v>1604</v>
      </c>
      <c r="C475" s="1">
        <v>4.3999999999999997E-19</v>
      </c>
      <c r="D475">
        <v>1</v>
      </c>
      <c r="E475" t="e">
        <f>VLOOKUP(B475,$A$3:$D$882,4.1)</f>
        <v>#N/A</v>
      </c>
      <c r="G475" s="3">
        <v>0</v>
      </c>
      <c r="H475">
        <f>1-(COUNTIF(G476:$GS1355,"=0")/COUNTIF($G$2:$G$882,"=0"))</f>
        <v>0.4768637532133676</v>
      </c>
      <c r="I475">
        <f>COUNTIF($G$2:G475,"=1")/COUNTIF($G$2:$G$882,"=1")</f>
        <v>1</v>
      </c>
    </row>
    <row r="476" spans="1:9" x14ac:dyDescent="0.25">
      <c r="A476" t="s">
        <v>1605</v>
      </c>
      <c r="C476" s="1">
        <v>4.5000000000000001E-19</v>
      </c>
      <c r="D476">
        <v>1</v>
      </c>
      <c r="E476" t="e">
        <f>VLOOKUP(B476,$A$3:$D$882,4.1)</f>
        <v>#N/A</v>
      </c>
      <c r="G476" s="3">
        <v>0</v>
      </c>
      <c r="H476">
        <f>1-(COUNTIF(G477:$GS1356,"=0")/COUNTIF($G$2:$G$882,"=0"))</f>
        <v>0.47814910025706936</v>
      </c>
      <c r="I476">
        <f>COUNTIF($G$2:G476,"=1")/COUNTIF($G$2:$G$882,"=1")</f>
        <v>1</v>
      </c>
    </row>
    <row r="477" spans="1:9" x14ac:dyDescent="0.25">
      <c r="A477" t="s">
        <v>1606</v>
      </c>
      <c r="C477" s="1">
        <v>4.8000000000000005E-19</v>
      </c>
      <c r="D477">
        <v>1</v>
      </c>
      <c r="E477" t="e">
        <f>VLOOKUP(B477,$A$3:$D$882,4.1)</f>
        <v>#N/A</v>
      </c>
      <c r="G477" s="3">
        <v>0</v>
      </c>
      <c r="H477">
        <f>1-(COUNTIF(G478:$GS1357,"=0")/COUNTIF($G$2:$G$882,"=0"))</f>
        <v>0.47943444730077123</v>
      </c>
      <c r="I477">
        <f>COUNTIF($G$2:G477,"=1")/COUNTIF($G$2:$G$882,"=1")</f>
        <v>1</v>
      </c>
    </row>
    <row r="478" spans="1:9" x14ac:dyDescent="0.25">
      <c r="A478" t="s">
        <v>179</v>
      </c>
      <c r="C478" s="1">
        <v>4.8000000000000005E-19</v>
      </c>
      <c r="D478">
        <v>1</v>
      </c>
      <c r="E478" t="e">
        <f>VLOOKUP(B478,$A$3:$D$882,4.1)</f>
        <v>#N/A</v>
      </c>
      <c r="G478" s="3">
        <v>0</v>
      </c>
      <c r="H478">
        <f>1-(COUNTIF(G479:$GS1358,"=0")/COUNTIF($G$2:$G$882,"=0"))</f>
        <v>0.48071979434447298</v>
      </c>
      <c r="I478">
        <f>COUNTIF($G$2:G478,"=1")/COUNTIF($G$2:$G$882,"=1")</f>
        <v>1</v>
      </c>
    </row>
    <row r="479" spans="1:9" x14ac:dyDescent="0.25">
      <c r="A479" t="s">
        <v>249</v>
      </c>
      <c r="C479" s="1">
        <v>5.0000000000000004E-19</v>
      </c>
      <c r="D479">
        <v>1</v>
      </c>
      <c r="E479" t="e">
        <f>VLOOKUP(B479,$A$3:$D$882,4.1)</f>
        <v>#N/A</v>
      </c>
      <c r="G479" s="3">
        <v>0</v>
      </c>
      <c r="H479">
        <f>1-(COUNTIF(G480:$GS1359,"=0")/COUNTIF($G$2:$G$882,"=0"))</f>
        <v>0.48200514138817485</v>
      </c>
      <c r="I479">
        <f>COUNTIF($G$2:G479,"=1")/COUNTIF($G$2:$G$882,"=1")</f>
        <v>1</v>
      </c>
    </row>
    <row r="480" spans="1:9" x14ac:dyDescent="0.25">
      <c r="A480" t="s">
        <v>1607</v>
      </c>
      <c r="C480" s="1">
        <v>5.0999999999999998E-19</v>
      </c>
      <c r="D480">
        <v>1</v>
      </c>
      <c r="E480" t="e">
        <f>VLOOKUP(B480,$A$3:$D$882,4.1)</f>
        <v>#N/A</v>
      </c>
      <c r="G480" s="3">
        <v>0</v>
      </c>
      <c r="H480">
        <f>1-(COUNTIF(G481:$GS1360,"=0")/COUNTIF($G$2:$G$882,"=0"))</f>
        <v>0.48329048843187661</v>
      </c>
      <c r="I480">
        <f>COUNTIF($G$2:G480,"=1")/COUNTIF($G$2:$G$882,"=1")</f>
        <v>1</v>
      </c>
    </row>
    <row r="481" spans="1:9" x14ac:dyDescent="0.25">
      <c r="A481" t="s">
        <v>347</v>
      </c>
      <c r="C481" s="1">
        <v>5.6999999999999995E-19</v>
      </c>
      <c r="D481">
        <v>1</v>
      </c>
      <c r="E481" t="e">
        <f>VLOOKUP(B481,$A$3:$D$882,4.1)</f>
        <v>#N/A</v>
      </c>
      <c r="G481" s="3">
        <v>0</v>
      </c>
      <c r="H481">
        <f>1-(COUNTIF(G482:$GS1361,"=0")/COUNTIF($G$2:$G$882,"=0"))</f>
        <v>0.48457583547557836</v>
      </c>
      <c r="I481">
        <f>COUNTIF($G$2:G481,"=1")/COUNTIF($G$2:$G$882,"=1")</f>
        <v>1</v>
      </c>
    </row>
    <row r="482" spans="1:9" x14ac:dyDescent="0.25">
      <c r="A482" t="s">
        <v>266</v>
      </c>
      <c r="C482" s="1">
        <v>5.8E-19</v>
      </c>
      <c r="D482">
        <v>1</v>
      </c>
      <c r="E482" t="e">
        <f>VLOOKUP(B482,$A$3:$D$882,4.1)</f>
        <v>#N/A</v>
      </c>
      <c r="G482" s="3">
        <v>0</v>
      </c>
      <c r="H482">
        <f>1-(COUNTIF(G483:$GS1362,"=0")/COUNTIF($G$2:$G$882,"=0"))</f>
        <v>0.48586118251928023</v>
      </c>
      <c r="I482">
        <f>COUNTIF($G$2:G482,"=1")/COUNTIF($G$2:$G$882,"=1")</f>
        <v>1</v>
      </c>
    </row>
    <row r="483" spans="1:9" x14ac:dyDescent="0.25">
      <c r="A483" t="s">
        <v>1608</v>
      </c>
      <c r="C483" s="1">
        <v>5.9000000000000004E-19</v>
      </c>
      <c r="D483">
        <v>1</v>
      </c>
      <c r="E483" t="e">
        <f>VLOOKUP(B483,$A$3:$D$882,4.1)</f>
        <v>#N/A</v>
      </c>
      <c r="G483" s="3">
        <v>0</v>
      </c>
      <c r="H483">
        <f>1-(COUNTIF(G484:$GS1363,"=0")/COUNTIF($G$2:$G$882,"=0"))</f>
        <v>0.48714652956298199</v>
      </c>
      <c r="I483">
        <f>COUNTIF($G$2:G483,"=1")/COUNTIF($G$2:$G$882,"=1")</f>
        <v>1</v>
      </c>
    </row>
    <row r="484" spans="1:9" x14ac:dyDescent="0.25">
      <c r="A484" t="s">
        <v>1609</v>
      </c>
      <c r="C484" s="1">
        <v>6.5000000000000001E-19</v>
      </c>
      <c r="D484">
        <v>1</v>
      </c>
      <c r="E484" t="e">
        <f>VLOOKUP(B484,$A$3:$D$882,4.1)</f>
        <v>#N/A</v>
      </c>
      <c r="G484" s="3">
        <v>0</v>
      </c>
      <c r="H484">
        <f>1-(COUNTIF(G485:$GS1364,"=0")/COUNTIF($G$2:$G$882,"=0"))</f>
        <v>0.48843187660668386</v>
      </c>
      <c r="I484">
        <f>COUNTIF($G$2:G484,"=1")/COUNTIF($G$2:$G$882,"=1")</f>
        <v>1</v>
      </c>
    </row>
    <row r="485" spans="1:9" x14ac:dyDescent="0.25">
      <c r="A485" t="s">
        <v>341</v>
      </c>
      <c r="C485" s="1">
        <v>6.8000000000000004E-19</v>
      </c>
      <c r="D485">
        <v>1</v>
      </c>
      <c r="E485" t="e">
        <f>VLOOKUP(B485,$A$3:$D$882,4.1)</f>
        <v>#N/A</v>
      </c>
      <c r="G485" s="3">
        <v>0</v>
      </c>
      <c r="H485">
        <f>1-(COUNTIF(G486:$GS1365,"=0")/COUNTIF($G$2:$G$882,"=0"))</f>
        <v>0.48971722365038561</v>
      </c>
      <c r="I485">
        <f>COUNTIF($G$2:G485,"=1")/COUNTIF($G$2:$G$882,"=1")</f>
        <v>1</v>
      </c>
    </row>
    <row r="486" spans="1:9" x14ac:dyDescent="0.25">
      <c r="A486" t="s">
        <v>1610</v>
      </c>
      <c r="C486" s="1">
        <v>7.0999999999999998E-19</v>
      </c>
      <c r="D486">
        <v>1</v>
      </c>
      <c r="E486" t="e">
        <f>VLOOKUP(B486,$A$3:$D$882,4.1)</f>
        <v>#N/A</v>
      </c>
      <c r="G486" s="3">
        <v>0</v>
      </c>
      <c r="H486">
        <f>1-(COUNTIF(G487:$GS1366,"=0")/COUNTIF($G$2:$G$882,"=0"))</f>
        <v>0.49100257069408737</v>
      </c>
      <c r="I486">
        <f>COUNTIF($G$2:G486,"=1")/COUNTIF($G$2:$G$882,"=1")</f>
        <v>1</v>
      </c>
    </row>
    <row r="487" spans="1:9" x14ac:dyDescent="0.25">
      <c r="A487" t="s">
        <v>1611</v>
      </c>
      <c r="C487" s="1">
        <v>7.0999999999999998E-19</v>
      </c>
      <c r="D487">
        <v>1</v>
      </c>
      <c r="E487" t="e">
        <f>VLOOKUP(B487,$A$3:$D$882,4.1)</f>
        <v>#N/A</v>
      </c>
      <c r="G487" s="3">
        <v>0</v>
      </c>
      <c r="H487">
        <f>1-(COUNTIF(G488:$GS1367,"=0")/COUNTIF($G$2:$G$882,"=0"))</f>
        <v>0.49228791773778924</v>
      </c>
      <c r="I487">
        <f>COUNTIF($G$2:G487,"=1")/COUNTIF($G$2:$G$882,"=1")</f>
        <v>1</v>
      </c>
    </row>
    <row r="488" spans="1:9" x14ac:dyDescent="0.25">
      <c r="A488" t="s">
        <v>1612</v>
      </c>
      <c r="C488" s="1">
        <v>8.1999999999999997E-19</v>
      </c>
      <c r="D488">
        <v>1</v>
      </c>
      <c r="E488" t="e">
        <f>VLOOKUP(B488,$A$3:$D$882,4.1)</f>
        <v>#N/A</v>
      </c>
      <c r="G488" s="3">
        <v>0</v>
      </c>
      <c r="H488">
        <f>1-(COUNTIF(G489:$GS1368,"=0")/COUNTIF($G$2:$G$882,"=0"))</f>
        <v>0.49357326478149099</v>
      </c>
      <c r="I488">
        <f>COUNTIF($G$2:G488,"=1")/COUNTIF($G$2:$G$882,"=1")</f>
        <v>1</v>
      </c>
    </row>
    <row r="489" spans="1:9" x14ac:dyDescent="0.25">
      <c r="A489" t="s">
        <v>1613</v>
      </c>
      <c r="C489" s="1">
        <v>8.3000000000000001E-19</v>
      </c>
      <c r="D489">
        <v>1</v>
      </c>
      <c r="E489" t="e">
        <f>VLOOKUP(B489,$A$3:$D$882,4.1)</f>
        <v>#N/A</v>
      </c>
      <c r="G489" s="3">
        <v>0</v>
      </c>
      <c r="H489">
        <f>1-(COUNTIF(G490:$GS1369,"=0")/COUNTIF($G$2:$G$882,"=0"))</f>
        <v>0.49485861182519275</v>
      </c>
      <c r="I489">
        <f>COUNTIF($G$2:G489,"=1")/COUNTIF($G$2:$G$882,"=1")</f>
        <v>1</v>
      </c>
    </row>
    <row r="490" spans="1:9" x14ac:dyDescent="0.25">
      <c r="A490" t="s">
        <v>344</v>
      </c>
      <c r="C490" s="1">
        <v>8.5E-19</v>
      </c>
      <c r="D490">
        <v>1</v>
      </c>
      <c r="E490" t="e">
        <f>VLOOKUP(B490,$A$3:$D$882,4.1)</f>
        <v>#N/A</v>
      </c>
      <c r="G490" s="3">
        <v>0</v>
      </c>
      <c r="H490">
        <f>1-(COUNTIF(G491:$GS1370,"=0")/COUNTIF($G$2:$G$882,"=0"))</f>
        <v>0.49614395886889462</v>
      </c>
      <c r="I490">
        <f>COUNTIF($G$2:G490,"=1")/COUNTIF($G$2:$G$882,"=1")</f>
        <v>1</v>
      </c>
    </row>
    <row r="491" spans="1:9" x14ac:dyDescent="0.25">
      <c r="A491" t="s">
        <v>1614</v>
      </c>
      <c r="C491" s="1">
        <v>8.6000000000000005E-19</v>
      </c>
      <c r="D491">
        <v>1</v>
      </c>
      <c r="E491" t="e">
        <f>VLOOKUP(B491,$A$3:$D$882,4.1)</f>
        <v>#N/A</v>
      </c>
      <c r="G491" s="3">
        <v>0</v>
      </c>
      <c r="H491">
        <f>1-(COUNTIF(G492:$GS1371,"=0")/COUNTIF($G$2:$G$882,"=0"))</f>
        <v>0.49742930591259638</v>
      </c>
      <c r="I491">
        <f>COUNTIF($G$2:G491,"=1")/COUNTIF($G$2:$G$882,"=1")</f>
        <v>1</v>
      </c>
    </row>
    <row r="492" spans="1:9" x14ac:dyDescent="0.25">
      <c r="A492" t="s">
        <v>1615</v>
      </c>
      <c r="C492" s="1">
        <v>9.1999999999999992E-19</v>
      </c>
      <c r="D492">
        <v>1</v>
      </c>
      <c r="E492" t="e">
        <f>VLOOKUP(B492,$A$3:$D$882,4.1)</f>
        <v>#N/A</v>
      </c>
      <c r="G492" s="3">
        <v>0</v>
      </c>
      <c r="H492">
        <f>1-(COUNTIF(G493:$GS1372,"=0")/COUNTIF($G$2:$G$882,"=0"))</f>
        <v>0.49871465295629824</v>
      </c>
      <c r="I492">
        <f>COUNTIF($G$2:G492,"=1")/COUNTIF($G$2:$G$882,"=1")</f>
        <v>1</v>
      </c>
    </row>
    <row r="493" spans="1:9" x14ac:dyDescent="0.25">
      <c r="A493" t="s">
        <v>241</v>
      </c>
      <c r="C493" s="1">
        <v>9.3000000000000006E-19</v>
      </c>
      <c r="D493">
        <v>1</v>
      </c>
      <c r="E493" t="e">
        <f>VLOOKUP(B493,$A$3:$D$882,4.1)</f>
        <v>#N/A</v>
      </c>
      <c r="G493" s="3">
        <v>0</v>
      </c>
      <c r="H493">
        <f>1-(COUNTIF(G494:$GS1373,"=0")/COUNTIF($G$2:$G$882,"=0"))</f>
        <v>0.5</v>
      </c>
      <c r="I493">
        <f>COUNTIF($G$2:G493,"=1")/COUNTIF($G$2:$G$882,"=1")</f>
        <v>1</v>
      </c>
    </row>
    <row r="494" spans="1:9" x14ac:dyDescent="0.25">
      <c r="A494" t="s">
        <v>1616</v>
      </c>
      <c r="C494" s="1">
        <v>9.4000000000000001E-19</v>
      </c>
      <c r="D494">
        <v>1</v>
      </c>
      <c r="E494" t="e">
        <f>VLOOKUP(B494,$A$3:$D$882,4.1)</f>
        <v>#N/A</v>
      </c>
      <c r="G494" s="3">
        <v>0</v>
      </c>
      <c r="H494">
        <f>1-(COUNTIF(G495:$GS1374,"=0")/COUNTIF($G$2:$G$882,"=0"))</f>
        <v>0.50128534704370176</v>
      </c>
      <c r="I494">
        <f>COUNTIF($G$2:G494,"=1")/COUNTIF($G$2:$G$882,"=1")</f>
        <v>1</v>
      </c>
    </row>
    <row r="495" spans="1:9" x14ac:dyDescent="0.25">
      <c r="A495" t="s">
        <v>1617</v>
      </c>
      <c r="C495" s="1">
        <v>9.4000000000000001E-19</v>
      </c>
      <c r="D495">
        <v>1</v>
      </c>
      <c r="E495" t="e">
        <f>VLOOKUP(B495,$A$3:$D$882,4.1)</f>
        <v>#N/A</v>
      </c>
      <c r="G495" s="3">
        <v>0</v>
      </c>
      <c r="H495">
        <f>1-(COUNTIF(G496:$GS1375,"=0")/COUNTIF($G$2:$G$882,"=0"))</f>
        <v>0.50257069408740362</v>
      </c>
      <c r="I495">
        <f>COUNTIF($G$2:G495,"=1")/COUNTIF($G$2:$G$882,"=1")</f>
        <v>1</v>
      </c>
    </row>
    <row r="496" spans="1:9" x14ac:dyDescent="0.25">
      <c r="A496" t="s">
        <v>1618</v>
      </c>
      <c r="C496" s="1">
        <v>1.0000000000000001E-18</v>
      </c>
      <c r="D496">
        <v>1</v>
      </c>
      <c r="E496" t="e">
        <f>VLOOKUP(B496,$A$3:$D$882,4.1)</f>
        <v>#N/A</v>
      </c>
      <c r="G496" s="3">
        <v>0</v>
      </c>
      <c r="H496">
        <f>1-(COUNTIF(G497:$GS1376,"=0")/COUNTIF($G$2:$G$882,"=0"))</f>
        <v>0.50385604113110538</v>
      </c>
      <c r="I496">
        <f>COUNTIF($G$2:G496,"=1")/COUNTIF($G$2:$G$882,"=1")</f>
        <v>1</v>
      </c>
    </row>
    <row r="497" spans="1:9" x14ac:dyDescent="0.25">
      <c r="A497" t="s">
        <v>1619</v>
      </c>
      <c r="C497" s="1">
        <v>1.0999999999999999E-18</v>
      </c>
      <c r="D497">
        <v>1</v>
      </c>
      <c r="E497" t="e">
        <f>VLOOKUP(B497,$A$3:$D$882,4.1)</f>
        <v>#N/A</v>
      </c>
      <c r="G497" s="3">
        <v>0</v>
      </c>
      <c r="H497">
        <f>1-(COUNTIF(G498:$GS1377,"=0")/COUNTIF($G$2:$G$882,"=0"))</f>
        <v>0.50514138817480725</v>
      </c>
      <c r="I497">
        <f>COUNTIF($G$2:G497,"=1")/COUNTIF($G$2:$G$882,"=1")</f>
        <v>1</v>
      </c>
    </row>
    <row r="498" spans="1:9" x14ac:dyDescent="0.25">
      <c r="A498" t="s">
        <v>1620</v>
      </c>
      <c r="C498" s="1">
        <v>1.3E-18</v>
      </c>
      <c r="D498">
        <v>1</v>
      </c>
      <c r="E498" t="e">
        <f>VLOOKUP(B498,$A$3:$D$882,4.1)</f>
        <v>#N/A</v>
      </c>
      <c r="G498" s="3">
        <v>0</v>
      </c>
      <c r="H498">
        <f>1-(COUNTIF(G499:$GS1378,"=0")/COUNTIF($G$2:$G$882,"=0"))</f>
        <v>0.50642673521850901</v>
      </c>
      <c r="I498">
        <f>COUNTIF($G$2:G498,"=1")/COUNTIF($G$2:$G$882,"=1")</f>
        <v>1</v>
      </c>
    </row>
    <row r="499" spans="1:9" x14ac:dyDescent="0.25">
      <c r="A499" t="s">
        <v>1621</v>
      </c>
      <c r="C499" s="1">
        <v>1.3E-18</v>
      </c>
      <c r="D499">
        <v>1</v>
      </c>
      <c r="E499" t="e">
        <f>VLOOKUP(B499,$A$3:$D$882,4.1)</f>
        <v>#N/A</v>
      </c>
      <c r="G499" s="3">
        <v>0</v>
      </c>
      <c r="H499">
        <f>1-(COUNTIF(G500:$GS1379,"=0")/COUNTIF($G$2:$G$882,"=0"))</f>
        <v>0.50771208226221076</v>
      </c>
      <c r="I499">
        <f>COUNTIF($G$2:G499,"=1")/COUNTIF($G$2:$G$882,"=1")</f>
        <v>1</v>
      </c>
    </row>
    <row r="500" spans="1:9" x14ac:dyDescent="0.25">
      <c r="A500" t="s">
        <v>1622</v>
      </c>
      <c r="C500" s="1">
        <v>1.8999999999999999E-18</v>
      </c>
      <c r="D500">
        <v>1</v>
      </c>
      <c r="E500" t="e">
        <f>VLOOKUP(B500,$A$3:$D$882,4.1)</f>
        <v>#N/A</v>
      </c>
      <c r="G500" s="3">
        <v>0</v>
      </c>
      <c r="H500">
        <f>1-(COUNTIF(G501:$GS1380,"=0")/COUNTIF($G$2:$G$882,"=0"))</f>
        <v>0.50899742930591252</v>
      </c>
      <c r="I500">
        <f>COUNTIF($G$2:G500,"=1")/COUNTIF($G$2:$G$882,"=1")</f>
        <v>1</v>
      </c>
    </row>
    <row r="501" spans="1:9" x14ac:dyDescent="0.25">
      <c r="A501" t="s">
        <v>349</v>
      </c>
      <c r="C501" s="1">
        <v>2.3000000000000001E-18</v>
      </c>
      <c r="D501">
        <v>1</v>
      </c>
      <c r="E501" t="e">
        <f>VLOOKUP(B501,$A$3:$D$882,4.1)</f>
        <v>#N/A</v>
      </c>
      <c r="G501" s="3">
        <v>0</v>
      </c>
      <c r="H501">
        <f>1-(COUNTIF(G502:$GS1381,"=0")/COUNTIF($G$2:$G$882,"=0"))</f>
        <v>0.51028277634961439</v>
      </c>
      <c r="I501">
        <f>COUNTIF($G$2:G501,"=1")/COUNTIF($G$2:$G$882,"=1")</f>
        <v>1</v>
      </c>
    </row>
    <row r="502" spans="1:9" x14ac:dyDescent="0.25">
      <c r="A502" t="s">
        <v>1623</v>
      </c>
      <c r="C502" s="1">
        <v>2.3000000000000001E-18</v>
      </c>
      <c r="D502">
        <v>1</v>
      </c>
      <c r="E502" t="e">
        <f>VLOOKUP(B502,$A$3:$D$882,4.1)</f>
        <v>#N/A</v>
      </c>
      <c r="G502" s="3">
        <v>0</v>
      </c>
      <c r="H502">
        <f>1-(COUNTIF(G503:$GS1382,"=0")/COUNTIF($G$2:$G$882,"=0"))</f>
        <v>0.51156812339331625</v>
      </c>
      <c r="I502">
        <f>COUNTIF($G$2:G502,"=1")/COUNTIF($G$2:$G$882,"=1")</f>
        <v>1</v>
      </c>
    </row>
    <row r="503" spans="1:9" x14ac:dyDescent="0.25">
      <c r="A503" t="s">
        <v>1624</v>
      </c>
      <c r="C503" s="1">
        <v>2.3999999999999999E-18</v>
      </c>
      <c r="D503">
        <v>1</v>
      </c>
      <c r="E503" t="e">
        <f>VLOOKUP(B503,$A$3:$D$882,4.1)</f>
        <v>#N/A</v>
      </c>
      <c r="G503" s="3">
        <v>0</v>
      </c>
      <c r="H503">
        <f>1-(COUNTIF(G504:$GS1383,"=0")/COUNTIF($G$2:$G$882,"=0"))</f>
        <v>0.51285347043701801</v>
      </c>
      <c r="I503">
        <f>COUNTIF($G$2:G503,"=1")/COUNTIF($G$2:$G$882,"=1")</f>
        <v>1</v>
      </c>
    </row>
    <row r="504" spans="1:9" x14ac:dyDescent="0.25">
      <c r="A504" t="s">
        <v>194</v>
      </c>
      <c r="C504" s="1">
        <v>2.5000000000000002E-18</v>
      </c>
      <c r="D504">
        <v>1</v>
      </c>
      <c r="E504" t="e">
        <f>VLOOKUP(B504,$A$3:$D$882,4.1)</f>
        <v>#N/A</v>
      </c>
      <c r="G504" s="3">
        <v>0</v>
      </c>
      <c r="H504">
        <f>1-(COUNTIF(G505:$GS1384,"=0")/COUNTIF($G$2:$G$882,"=0"))</f>
        <v>0.51413881748071977</v>
      </c>
      <c r="I504">
        <f>COUNTIF($G$2:G504,"=1")/COUNTIF($G$2:$G$882,"=1")</f>
        <v>1</v>
      </c>
    </row>
    <row r="505" spans="1:9" x14ac:dyDescent="0.25">
      <c r="A505" t="s">
        <v>1625</v>
      </c>
      <c r="C505" s="1">
        <v>2.5000000000000002E-18</v>
      </c>
      <c r="D505">
        <v>1</v>
      </c>
      <c r="E505" t="e">
        <f>VLOOKUP(B505,$A$3:$D$882,4.1)</f>
        <v>#N/A</v>
      </c>
      <c r="G505" s="3">
        <v>0</v>
      </c>
      <c r="H505">
        <f>1-(COUNTIF(G506:$GS1385,"=0")/COUNTIF($G$2:$G$882,"=0"))</f>
        <v>0.51542416452442152</v>
      </c>
      <c r="I505">
        <f>COUNTIF($G$2:G505,"=1")/COUNTIF($G$2:$G$882,"=1")</f>
        <v>1</v>
      </c>
    </row>
    <row r="506" spans="1:9" x14ac:dyDescent="0.25">
      <c r="A506" t="s">
        <v>192</v>
      </c>
      <c r="C506" s="1">
        <v>2.6E-18</v>
      </c>
      <c r="D506">
        <v>1</v>
      </c>
      <c r="E506" t="e">
        <f>VLOOKUP(B506,$A$3:$D$882,4.1)</f>
        <v>#N/A</v>
      </c>
      <c r="G506" s="3">
        <v>0</v>
      </c>
      <c r="H506">
        <f>1-(COUNTIF(G507:$GS1386,"=0")/COUNTIF($G$2:$G$882,"=0"))</f>
        <v>0.51670951156812339</v>
      </c>
      <c r="I506">
        <f>COUNTIF($G$2:G506,"=1")/COUNTIF($G$2:$G$882,"=1")</f>
        <v>1</v>
      </c>
    </row>
    <row r="507" spans="1:9" x14ac:dyDescent="0.25">
      <c r="A507" t="s">
        <v>1626</v>
      </c>
      <c r="C507" s="1">
        <v>3.4E-18</v>
      </c>
      <c r="D507">
        <v>1</v>
      </c>
      <c r="E507" t="e">
        <f>VLOOKUP(B507,$A$3:$D$882,4.1)</f>
        <v>#N/A</v>
      </c>
      <c r="G507" s="3">
        <v>0</v>
      </c>
      <c r="H507">
        <f>1-(COUNTIF(G508:$GS1387,"=0")/COUNTIF($G$2:$G$882,"=0"))</f>
        <v>0.51799485861182526</v>
      </c>
      <c r="I507">
        <f>COUNTIF($G$2:G507,"=1")/COUNTIF($G$2:$G$882,"=1")</f>
        <v>1</v>
      </c>
    </row>
    <row r="508" spans="1:9" x14ac:dyDescent="0.25">
      <c r="A508" t="s">
        <v>1255</v>
      </c>
      <c r="C508" s="1">
        <v>3.4E-18</v>
      </c>
      <c r="D508">
        <v>1</v>
      </c>
      <c r="E508" t="e">
        <f>VLOOKUP(B508,$A$3:$D$882,4.1)</f>
        <v>#N/A</v>
      </c>
      <c r="G508" s="3">
        <v>0</v>
      </c>
      <c r="H508">
        <f>1-(COUNTIF(G509:$GS1388,"=0")/COUNTIF($G$2:$G$882,"=0"))</f>
        <v>0.51928020565552702</v>
      </c>
      <c r="I508">
        <f>COUNTIF($G$2:G508,"=1")/COUNTIF($G$2:$G$882,"=1")</f>
        <v>1</v>
      </c>
    </row>
    <row r="509" spans="1:9" x14ac:dyDescent="0.25">
      <c r="A509" t="s">
        <v>198</v>
      </c>
      <c r="C509" s="1">
        <v>3.7000000000000003E-18</v>
      </c>
      <c r="D509">
        <v>1</v>
      </c>
      <c r="E509" t="e">
        <f>VLOOKUP(B509,$A$3:$D$882,4.1)</f>
        <v>#N/A</v>
      </c>
      <c r="G509" s="3">
        <v>0</v>
      </c>
      <c r="H509">
        <f>1-(COUNTIF(G510:$GS1389,"=0")/COUNTIF($G$2:$G$882,"=0"))</f>
        <v>0.52056555269922877</v>
      </c>
      <c r="I509">
        <f>COUNTIF($G$2:G509,"=1")/COUNTIF($G$2:$G$882,"=1")</f>
        <v>1</v>
      </c>
    </row>
    <row r="510" spans="1:9" x14ac:dyDescent="0.25">
      <c r="A510" t="s">
        <v>1627</v>
      </c>
      <c r="C510" s="1">
        <v>3.7000000000000003E-18</v>
      </c>
      <c r="D510">
        <v>1</v>
      </c>
      <c r="E510" t="e">
        <f>VLOOKUP(B510,$A$3:$D$882,4.1)</f>
        <v>#N/A</v>
      </c>
      <c r="G510" s="3">
        <v>0</v>
      </c>
      <c r="H510">
        <f>1-(COUNTIF(G511:$GS1390,"=0")/COUNTIF($G$2:$G$882,"=0"))</f>
        <v>0.52185089974293053</v>
      </c>
      <c r="I510">
        <f>COUNTIF($G$2:G510,"=1")/COUNTIF($G$2:$G$882,"=1")</f>
        <v>1</v>
      </c>
    </row>
    <row r="511" spans="1:9" x14ac:dyDescent="0.25">
      <c r="A511" t="s">
        <v>1628</v>
      </c>
      <c r="C511" s="1">
        <v>3.7999999999999998E-18</v>
      </c>
      <c r="D511">
        <v>1</v>
      </c>
      <c r="E511" t="e">
        <f>VLOOKUP(B511,$A$3:$D$882,4.1)</f>
        <v>#N/A</v>
      </c>
      <c r="G511" s="3">
        <v>0</v>
      </c>
      <c r="H511">
        <f>1-(COUNTIF(G512:$GS1391,"=0")/COUNTIF($G$2:$G$882,"=0"))</f>
        <v>0.5231362467866324</v>
      </c>
      <c r="I511">
        <f>COUNTIF($G$2:G511,"=1")/COUNTIF($G$2:$G$882,"=1")</f>
        <v>1</v>
      </c>
    </row>
    <row r="512" spans="1:9" x14ac:dyDescent="0.25">
      <c r="A512" t="s">
        <v>1629</v>
      </c>
      <c r="C512" s="1">
        <v>4.0000000000000003E-18</v>
      </c>
      <c r="D512">
        <v>1</v>
      </c>
      <c r="E512" t="e">
        <f>VLOOKUP(B512,$A$3:$D$882,4.1)</f>
        <v>#N/A</v>
      </c>
      <c r="G512" s="3">
        <v>0</v>
      </c>
      <c r="H512">
        <f>1-(COUNTIF(G513:$GS1392,"=0")/COUNTIF($G$2:$G$882,"=0"))</f>
        <v>0.52442159383033427</v>
      </c>
      <c r="I512">
        <f>COUNTIF($G$2:G512,"=1")/COUNTIF($G$2:$G$882,"=1")</f>
        <v>1</v>
      </c>
    </row>
    <row r="513" spans="1:9" x14ac:dyDescent="0.25">
      <c r="A513" t="s">
        <v>1630</v>
      </c>
      <c r="C513" s="1">
        <v>4.0999999999999998E-18</v>
      </c>
      <c r="D513">
        <v>1</v>
      </c>
      <c r="E513" t="e">
        <f>VLOOKUP(B513,$A$3:$D$882,4.1)</f>
        <v>#N/A</v>
      </c>
      <c r="G513" s="3">
        <v>0</v>
      </c>
      <c r="H513">
        <f>1-(COUNTIF(G514:$GS1393,"=0")/COUNTIF($G$2:$G$882,"=0"))</f>
        <v>0.52570694087403602</v>
      </c>
      <c r="I513">
        <f>COUNTIF($G$2:G513,"=1")/COUNTIF($G$2:$G$882,"=1")</f>
        <v>1</v>
      </c>
    </row>
    <row r="514" spans="1:9" x14ac:dyDescent="0.25">
      <c r="A514" t="s">
        <v>262</v>
      </c>
      <c r="C514" s="1">
        <v>4.3000000000000002E-18</v>
      </c>
      <c r="D514">
        <v>1</v>
      </c>
      <c r="E514" t="e">
        <f>VLOOKUP(B514,$A$3:$D$882,4.1)</f>
        <v>#N/A</v>
      </c>
      <c r="G514" s="3">
        <v>0</v>
      </c>
      <c r="H514">
        <f>1-(COUNTIF(G515:$GS1394,"=0")/COUNTIF($G$2:$G$882,"=0"))</f>
        <v>0.52699228791773778</v>
      </c>
      <c r="I514">
        <f>COUNTIF($G$2:G514,"=1")/COUNTIF($G$2:$G$882,"=1")</f>
        <v>1</v>
      </c>
    </row>
    <row r="515" spans="1:9" x14ac:dyDescent="0.25">
      <c r="A515" t="s">
        <v>1631</v>
      </c>
      <c r="C515" s="1">
        <v>4.6000000000000002E-18</v>
      </c>
      <c r="D515">
        <v>1</v>
      </c>
      <c r="E515" t="e">
        <f>VLOOKUP(B515,$A$3:$D$882,4.1)</f>
        <v>#N/A</v>
      </c>
      <c r="G515" s="3">
        <v>0</v>
      </c>
      <c r="H515">
        <f>1-(COUNTIF(G516:$GS1395,"=0")/COUNTIF($G$2:$G$882,"=0"))</f>
        <v>0.52827763496143954</v>
      </c>
      <c r="I515">
        <f>COUNTIF($G$2:G515,"=1")/COUNTIF($G$2:$G$882,"=1")</f>
        <v>1</v>
      </c>
    </row>
    <row r="516" spans="1:9" x14ac:dyDescent="0.25">
      <c r="A516" t="s">
        <v>1632</v>
      </c>
      <c r="C516" s="1">
        <v>4.6999999999999996E-18</v>
      </c>
      <c r="D516">
        <v>1</v>
      </c>
      <c r="E516" t="e">
        <f>VLOOKUP(B516,$A$3:$D$882,4.1)</f>
        <v>#N/A</v>
      </c>
      <c r="G516" s="3">
        <v>0</v>
      </c>
      <c r="H516">
        <f>1-(COUNTIF(G517:$GS1396,"=0")/COUNTIF($G$2:$G$882,"=0"))</f>
        <v>0.5295629820051414</v>
      </c>
      <c r="I516">
        <f>COUNTIF($G$2:G516,"=1")/COUNTIF($G$2:$G$882,"=1")</f>
        <v>1</v>
      </c>
    </row>
    <row r="517" spans="1:9" x14ac:dyDescent="0.25">
      <c r="A517" t="s">
        <v>1633</v>
      </c>
      <c r="C517" s="1">
        <v>4.6999999999999996E-18</v>
      </c>
      <c r="D517">
        <v>1</v>
      </c>
      <c r="E517" t="e">
        <f>VLOOKUP(B517,$A$3:$D$882,4.1)</f>
        <v>#N/A</v>
      </c>
      <c r="G517" s="3">
        <v>0</v>
      </c>
      <c r="H517">
        <f>1-(COUNTIF(G518:$GS1397,"=0")/COUNTIF($G$2:$G$882,"=0"))</f>
        <v>0.53084832904884327</v>
      </c>
      <c r="I517">
        <f>COUNTIF($G$2:G517,"=1")/COUNTIF($G$2:$G$882,"=1")</f>
        <v>1</v>
      </c>
    </row>
    <row r="518" spans="1:9" x14ac:dyDescent="0.25">
      <c r="A518" t="s">
        <v>1634</v>
      </c>
      <c r="C518" s="1">
        <v>4.7999999999999999E-18</v>
      </c>
      <c r="D518">
        <v>1</v>
      </c>
      <c r="E518" t="e">
        <f>VLOOKUP(B518,$A$3:$D$882,4.1)</f>
        <v>#N/A</v>
      </c>
      <c r="G518" s="3">
        <v>0</v>
      </c>
      <c r="H518">
        <f>1-(COUNTIF(G519:$GS1398,"=0")/COUNTIF($G$2:$G$882,"=0"))</f>
        <v>0.53213367609254503</v>
      </c>
      <c r="I518">
        <f>COUNTIF($G$2:G518,"=1")/COUNTIF($G$2:$G$882,"=1")</f>
        <v>1</v>
      </c>
    </row>
    <row r="519" spans="1:9" x14ac:dyDescent="0.25">
      <c r="A519" t="s">
        <v>1635</v>
      </c>
      <c r="C519" s="1">
        <v>5.3999999999999998E-18</v>
      </c>
      <c r="D519">
        <v>1</v>
      </c>
      <c r="E519" t="e">
        <f>VLOOKUP(B519,$A$3:$D$882,4.1)</f>
        <v>#N/A</v>
      </c>
      <c r="G519" s="3">
        <v>0</v>
      </c>
      <c r="H519">
        <f>1-(COUNTIF(G520:$GS1399,"=0")/COUNTIF($G$2:$G$882,"=0"))</f>
        <v>0.53341902313624678</v>
      </c>
      <c r="I519">
        <f>COUNTIF($G$2:G519,"=1")/COUNTIF($G$2:$G$882,"=1")</f>
        <v>1</v>
      </c>
    </row>
    <row r="520" spans="1:9" x14ac:dyDescent="0.25">
      <c r="A520" t="s">
        <v>1636</v>
      </c>
      <c r="C520" s="1">
        <v>5.8E-18</v>
      </c>
      <c r="D520">
        <v>1</v>
      </c>
      <c r="E520" t="e">
        <f>VLOOKUP(B520,$A$3:$D$882,4.1)</f>
        <v>#N/A</v>
      </c>
      <c r="G520" s="3">
        <v>0</v>
      </c>
      <c r="H520">
        <f>1-(COUNTIF(G521:$GS1400,"=0")/COUNTIF($G$2:$G$882,"=0"))</f>
        <v>0.53470437017994854</v>
      </c>
      <c r="I520">
        <f>COUNTIF($G$2:G520,"=1")/COUNTIF($G$2:$G$882,"=1")</f>
        <v>1</v>
      </c>
    </row>
    <row r="521" spans="1:9" x14ac:dyDescent="0.25">
      <c r="A521" t="s">
        <v>1637</v>
      </c>
      <c r="C521" s="1">
        <v>6.0999999999999999E-18</v>
      </c>
      <c r="D521">
        <v>1</v>
      </c>
      <c r="E521" t="e">
        <f>VLOOKUP(B521,$A$3:$D$882,4.1)</f>
        <v>#N/A</v>
      </c>
      <c r="G521" s="3">
        <v>0</v>
      </c>
      <c r="H521">
        <f>1-(COUNTIF(G522:$GS1401,"=0")/COUNTIF($G$2:$G$882,"=0"))</f>
        <v>0.53598971722365041</v>
      </c>
      <c r="I521">
        <f>COUNTIF($G$2:G521,"=1")/COUNTIF($G$2:$G$882,"=1")</f>
        <v>1</v>
      </c>
    </row>
    <row r="522" spans="1:9" x14ac:dyDescent="0.25">
      <c r="A522" t="s">
        <v>260</v>
      </c>
      <c r="C522" s="1">
        <v>6.3000000000000004E-18</v>
      </c>
      <c r="D522">
        <v>1</v>
      </c>
      <c r="E522" t="e">
        <f>VLOOKUP(B522,$A$3:$D$882,4.1)</f>
        <v>#N/A</v>
      </c>
      <c r="G522" s="3">
        <v>0</v>
      </c>
      <c r="H522">
        <f>1-(COUNTIF(G523:$GS1402,"=0")/COUNTIF($G$2:$G$882,"=0"))</f>
        <v>0.53727506426735216</v>
      </c>
      <c r="I522">
        <f>COUNTIF($G$2:G522,"=1")/COUNTIF($G$2:$G$882,"=1")</f>
        <v>1</v>
      </c>
    </row>
    <row r="523" spans="1:9" x14ac:dyDescent="0.25">
      <c r="A523" t="s">
        <v>205</v>
      </c>
      <c r="C523" s="1">
        <v>6.3999999999999998E-18</v>
      </c>
      <c r="D523">
        <v>1</v>
      </c>
      <c r="E523" t="e">
        <f>VLOOKUP(B523,$A$3:$D$882,4.1)</f>
        <v>#N/A</v>
      </c>
      <c r="G523" s="3">
        <v>0</v>
      </c>
      <c r="H523">
        <f>1-(COUNTIF(G524:$GS1403,"=0")/COUNTIF($G$2:$G$882,"=0"))</f>
        <v>0.53856041131105403</v>
      </c>
      <c r="I523">
        <f>COUNTIF($G$2:G523,"=1")/COUNTIF($G$2:$G$882,"=1")</f>
        <v>1</v>
      </c>
    </row>
    <row r="524" spans="1:9" x14ac:dyDescent="0.25">
      <c r="A524" t="s">
        <v>1638</v>
      </c>
      <c r="C524" s="1">
        <v>6.9000000000000003E-18</v>
      </c>
      <c r="D524">
        <v>1</v>
      </c>
      <c r="E524" t="e">
        <f>VLOOKUP(B524,$A$3:$D$882,4.1)</f>
        <v>#N/A</v>
      </c>
      <c r="G524" s="3">
        <v>0</v>
      </c>
      <c r="H524">
        <f>1-(COUNTIF(G525:$GS1404,"=0")/COUNTIF($G$2:$G$882,"=0"))</f>
        <v>0.53984575835475579</v>
      </c>
      <c r="I524">
        <f>COUNTIF($G$2:G524,"=1")/COUNTIF($G$2:$G$882,"=1")</f>
        <v>1</v>
      </c>
    </row>
    <row r="525" spans="1:9" x14ac:dyDescent="0.25">
      <c r="A525" t="s">
        <v>1639</v>
      </c>
      <c r="C525" s="1">
        <v>7.1000000000000007E-18</v>
      </c>
      <c r="D525">
        <v>1</v>
      </c>
      <c r="E525" t="e">
        <f>VLOOKUP(B525,$A$3:$D$882,4.1)</f>
        <v>#N/A</v>
      </c>
      <c r="G525" s="3">
        <v>0</v>
      </c>
      <c r="H525">
        <f>1-(COUNTIF(G526:$GS1405,"=0")/COUNTIF($G$2:$G$882,"=0"))</f>
        <v>0.54113110539845755</v>
      </c>
      <c r="I525">
        <f>COUNTIF($G$2:G525,"=1")/COUNTIF($G$2:$G$882,"=1")</f>
        <v>1</v>
      </c>
    </row>
    <row r="526" spans="1:9" x14ac:dyDescent="0.25">
      <c r="A526" t="s">
        <v>282</v>
      </c>
      <c r="C526" s="1">
        <v>7.5999999999999996E-18</v>
      </c>
      <c r="D526">
        <v>1</v>
      </c>
      <c r="E526" t="e">
        <f>VLOOKUP(B526,$A$3:$D$882,4.1)</f>
        <v>#N/A</v>
      </c>
      <c r="G526" s="3">
        <v>0</v>
      </c>
      <c r="H526">
        <f>1-(COUNTIF(G527:$GS1406,"=0")/COUNTIF($G$2:$G$882,"=0"))</f>
        <v>0.5424164524421593</v>
      </c>
      <c r="I526">
        <f>COUNTIF($G$2:G526,"=1")/COUNTIF($G$2:$G$882,"=1")</f>
        <v>1</v>
      </c>
    </row>
    <row r="527" spans="1:9" x14ac:dyDescent="0.25">
      <c r="A527" t="s">
        <v>1640</v>
      </c>
      <c r="C527" s="1">
        <v>9.2999999999999998E-18</v>
      </c>
      <c r="D527">
        <v>1</v>
      </c>
      <c r="E527" t="e">
        <f>VLOOKUP(B527,$A$3:$D$882,4.1)</f>
        <v>#N/A</v>
      </c>
      <c r="G527" s="3">
        <v>0</v>
      </c>
      <c r="H527">
        <f>1-(COUNTIF(G528:$GS1407,"=0")/COUNTIF($G$2:$G$882,"=0"))</f>
        <v>0.54370179948586117</v>
      </c>
      <c r="I527">
        <f>COUNTIF($G$2:G527,"=1")/COUNTIF($G$2:$G$882,"=1")</f>
        <v>1</v>
      </c>
    </row>
    <row r="528" spans="1:9" x14ac:dyDescent="0.25">
      <c r="A528" t="s">
        <v>1641</v>
      </c>
      <c r="C528" s="1">
        <v>9.3999999999999993E-18</v>
      </c>
      <c r="D528">
        <v>1</v>
      </c>
      <c r="E528" t="e">
        <f>VLOOKUP(B528,$A$3:$D$882,4.1)</f>
        <v>#N/A</v>
      </c>
      <c r="G528" s="3">
        <v>0</v>
      </c>
      <c r="H528">
        <f>1-(COUNTIF(G529:$GS1408,"=0")/COUNTIF($G$2:$G$882,"=0"))</f>
        <v>0.54498714652956304</v>
      </c>
      <c r="I528">
        <f>COUNTIF($G$2:G528,"=1")/COUNTIF($G$2:$G$882,"=1")</f>
        <v>1</v>
      </c>
    </row>
    <row r="529" spans="1:9" x14ac:dyDescent="0.25">
      <c r="A529" t="s">
        <v>1642</v>
      </c>
      <c r="C529" s="1">
        <v>1.0000000000000001E-17</v>
      </c>
      <c r="D529">
        <v>1</v>
      </c>
      <c r="E529" t="e">
        <f>VLOOKUP(B529,$A$3:$D$882,4.1)</f>
        <v>#N/A</v>
      </c>
      <c r="G529" s="3">
        <v>0</v>
      </c>
      <c r="H529">
        <f>1-(COUNTIF(G530:$GS1409,"=0")/COUNTIF($G$2:$G$882,"=0"))</f>
        <v>0.54627249357326479</v>
      </c>
      <c r="I529">
        <f>COUNTIF($G$2:G529,"=1")/COUNTIF($G$2:$G$882,"=1")</f>
        <v>1</v>
      </c>
    </row>
    <row r="530" spans="1:9" x14ac:dyDescent="0.25">
      <c r="A530" t="s">
        <v>1643</v>
      </c>
      <c r="C530" s="1">
        <v>1.0000000000000001E-17</v>
      </c>
      <c r="D530">
        <v>1</v>
      </c>
      <c r="E530" t="e">
        <f>VLOOKUP(B530,$A$3:$D$882,4.1)</f>
        <v>#N/A</v>
      </c>
      <c r="G530" s="3">
        <v>0</v>
      </c>
      <c r="H530">
        <f>1-(COUNTIF(G531:$GS1410,"=0")/COUNTIF($G$2:$G$882,"=0"))</f>
        <v>0.54755784061696655</v>
      </c>
      <c r="I530">
        <f>COUNTIF($G$2:G530,"=1")/COUNTIF($G$2:$G$882,"=1")</f>
        <v>1</v>
      </c>
    </row>
    <row r="531" spans="1:9" x14ac:dyDescent="0.25">
      <c r="A531" t="s">
        <v>1644</v>
      </c>
      <c r="C531" s="1">
        <v>1.0000000000000001E-17</v>
      </c>
      <c r="D531">
        <v>1</v>
      </c>
      <c r="E531" t="e">
        <f>VLOOKUP(B531,$A$3:$D$882,4.1)</f>
        <v>#N/A</v>
      </c>
      <c r="G531" s="3">
        <v>0</v>
      </c>
      <c r="H531">
        <f>1-(COUNTIF(G532:$GS1411,"=0")/COUNTIF($G$2:$G$882,"=0"))</f>
        <v>0.54884318766066831</v>
      </c>
      <c r="I531">
        <f>COUNTIF($G$2:G531,"=1")/COUNTIF($G$2:$G$882,"=1")</f>
        <v>1</v>
      </c>
    </row>
    <row r="532" spans="1:9" x14ac:dyDescent="0.25">
      <c r="A532" t="s">
        <v>1645</v>
      </c>
      <c r="C532" s="1">
        <v>1.0000000000000001E-17</v>
      </c>
      <c r="D532">
        <v>1</v>
      </c>
      <c r="E532" t="e">
        <f>VLOOKUP(B532,$A$3:$D$882,4.1)</f>
        <v>#N/A</v>
      </c>
      <c r="G532" s="3">
        <v>0</v>
      </c>
      <c r="H532">
        <f>1-(COUNTIF(G533:$GS1412,"=0")/COUNTIF($G$2:$G$882,"=0"))</f>
        <v>0.55012853470437018</v>
      </c>
      <c r="I532">
        <f>COUNTIF($G$2:G532,"=1")/COUNTIF($G$2:$G$882,"=1")</f>
        <v>1</v>
      </c>
    </row>
    <row r="533" spans="1:9" x14ac:dyDescent="0.25">
      <c r="A533" t="s">
        <v>1646</v>
      </c>
      <c r="C533" s="1">
        <v>1.1E-17</v>
      </c>
      <c r="D533">
        <v>1</v>
      </c>
      <c r="E533" t="e">
        <f>VLOOKUP(B533,$A$3:$D$882,4.1)</f>
        <v>#N/A</v>
      </c>
      <c r="G533" s="3">
        <v>0</v>
      </c>
      <c r="H533">
        <f>1-(COUNTIF(G534:$GS1413,"=0")/COUNTIF($G$2:$G$882,"=0"))</f>
        <v>0.55141388174807204</v>
      </c>
      <c r="I533">
        <f>COUNTIF($G$2:G533,"=1")/COUNTIF($G$2:$G$882,"=1")</f>
        <v>1</v>
      </c>
    </row>
    <row r="534" spans="1:9" x14ac:dyDescent="0.25">
      <c r="A534" t="s">
        <v>1647</v>
      </c>
      <c r="C534" s="1">
        <v>1.1999999999999999E-17</v>
      </c>
      <c r="D534">
        <v>1</v>
      </c>
      <c r="E534" t="e">
        <f>VLOOKUP(B534,$A$3:$D$882,4.1)</f>
        <v>#N/A</v>
      </c>
      <c r="G534" s="3">
        <v>0</v>
      </c>
      <c r="H534">
        <f>1-(COUNTIF(G535:$GS1414,"=0")/COUNTIF($G$2:$G$882,"=0"))</f>
        <v>0.5526992287917738</v>
      </c>
      <c r="I534">
        <f>COUNTIF($G$2:G534,"=1")/COUNTIF($G$2:$G$882,"=1")</f>
        <v>1</v>
      </c>
    </row>
    <row r="535" spans="1:9" x14ac:dyDescent="0.25">
      <c r="A535" t="s">
        <v>1648</v>
      </c>
      <c r="C535" s="1">
        <v>1.1999999999999999E-17</v>
      </c>
      <c r="D535">
        <v>1</v>
      </c>
      <c r="E535" t="e">
        <f>VLOOKUP(B535,$A$3:$D$882,4.1)</f>
        <v>#N/A</v>
      </c>
      <c r="G535" s="3">
        <v>0</v>
      </c>
      <c r="H535">
        <f>1-(COUNTIF(G536:$GS1415,"=0")/COUNTIF($G$2:$G$882,"=0"))</f>
        <v>0.55398457583547556</v>
      </c>
      <c r="I535">
        <f>COUNTIF($G$2:G535,"=1")/COUNTIF($G$2:$G$882,"=1")</f>
        <v>1</v>
      </c>
    </row>
    <row r="536" spans="1:9" x14ac:dyDescent="0.25">
      <c r="A536" t="s">
        <v>1649</v>
      </c>
      <c r="C536" s="1">
        <v>1.1999999999999999E-17</v>
      </c>
      <c r="D536">
        <v>1</v>
      </c>
      <c r="E536" t="e">
        <f>VLOOKUP(B536,$A$3:$D$882,4.1)</f>
        <v>#N/A</v>
      </c>
      <c r="G536" s="3">
        <v>0</v>
      </c>
      <c r="H536">
        <f>1-(COUNTIF(G537:$GS1416,"=0")/COUNTIF($G$2:$G$882,"=0"))</f>
        <v>0.55526992287917731</v>
      </c>
      <c r="I536">
        <f>COUNTIF($G$2:G536,"=1")/COUNTIF($G$2:$G$882,"=1")</f>
        <v>1</v>
      </c>
    </row>
    <row r="537" spans="1:9" x14ac:dyDescent="0.25">
      <c r="A537" t="s">
        <v>1650</v>
      </c>
      <c r="C537" s="1">
        <v>1.1999999999999999E-17</v>
      </c>
      <c r="D537">
        <v>1</v>
      </c>
      <c r="E537" t="e">
        <f>VLOOKUP(B537,$A$3:$D$882,4.1)</f>
        <v>#N/A</v>
      </c>
      <c r="G537" s="3">
        <v>0</v>
      </c>
      <c r="H537">
        <f>1-(COUNTIF(G538:$GS1417,"=0")/COUNTIF($G$2:$G$882,"=0"))</f>
        <v>0.55655526992287918</v>
      </c>
      <c r="I537">
        <f>COUNTIF($G$2:G537,"=1")/COUNTIF($G$2:$G$882,"=1")</f>
        <v>1</v>
      </c>
    </row>
    <row r="538" spans="1:9" x14ac:dyDescent="0.25">
      <c r="A538" t="s">
        <v>196</v>
      </c>
      <c r="C538" s="1">
        <v>1.3E-17</v>
      </c>
      <c r="D538">
        <v>1</v>
      </c>
      <c r="E538" t="e">
        <f>VLOOKUP(B538,$A$3:$D$882,4.1)</f>
        <v>#N/A</v>
      </c>
      <c r="G538" s="3">
        <v>0</v>
      </c>
      <c r="H538">
        <f>1-(COUNTIF(G539:$GS1418,"=0")/COUNTIF($G$2:$G$882,"=0"))</f>
        <v>0.55784061696658105</v>
      </c>
      <c r="I538">
        <f>COUNTIF($G$2:G538,"=1")/COUNTIF($G$2:$G$882,"=1")</f>
        <v>1</v>
      </c>
    </row>
    <row r="539" spans="1:9" x14ac:dyDescent="0.25">
      <c r="A539" t="s">
        <v>1651</v>
      </c>
      <c r="C539" s="1">
        <v>1.3999999999999999E-17</v>
      </c>
      <c r="D539">
        <v>1</v>
      </c>
      <c r="E539" t="e">
        <f>VLOOKUP(B539,$A$3:$D$882,4.1)</f>
        <v>#N/A</v>
      </c>
      <c r="G539" s="3">
        <v>0</v>
      </c>
      <c r="H539">
        <f>1-(COUNTIF(G540:$GS1419,"=0")/COUNTIF($G$2:$G$882,"=0"))</f>
        <v>0.55912596401028281</v>
      </c>
      <c r="I539">
        <f>COUNTIF($G$2:G539,"=1")/COUNTIF($G$2:$G$882,"=1")</f>
        <v>1</v>
      </c>
    </row>
    <row r="540" spans="1:9" x14ac:dyDescent="0.25">
      <c r="A540" t="s">
        <v>1652</v>
      </c>
      <c r="C540" s="1">
        <v>1.3999999999999999E-17</v>
      </c>
      <c r="D540">
        <v>1</v>
      </c>
      <c r="E540" t="e">
        <f>VLOOKUP(B540,$A$3:$D$882,4.1)</f>
        <v>#N/A</v>
      </c>
      <c r="G540" s="3">
        <v>0</v>
      </c>
      <c r="H540">
        <f>1-(COUNTIF(G541:$GS1420,"=0")/COUNTIF($G$2:$G$882,"=0"))</f>
        <v>0.56041131105398456</v>
      </c>
      <c r="I540">
        <f>COUNTIF($G$2:G540,"=1")/COUNTIF($G$2:$G$882,"=1")</f>
        <v>1</v>
      </c>
    </row>
    <row r="541" spans="1:9" x14ac:dyDescent="0.25">
      <c r="A541" t="s">
        <v>334</v>
      </c>
      <c r="C541" s="1">
        <v>1.5E-17</v>
      </c>
      <c r="D541">
        <v>1</v>
      </c>
      <c r="E541" t="e">
        <f>VLOOKUP(B541,$A$3:$D$882,4.1)</f>
        <v>#N/A</v>
      </c>
      <c r="G541" s="3">
        <v>0</v>
      </c>
      <c r="H541">
        <f>1-(COUNTIF(G542:$GS1421,"=0")/COUNTIF($G$2:$G$882,"=0"))</f>
        <v>0.56169665809768632</v>
      </c>
      <c r="I541">
        <f>COUNTIF($G$2:G541,"=1")/COUNTIF($G$2:$G$882,"=1")</f>
        <v>1</v>
      </c>
    </row>
    <row r="542" spans="1:9" x14ac:dyDescent="0.25">
      <c r="A542" t="s">
        <v>1653</v>
      </c>
      <c r="C542" s="1">
        <v>1.5E-17</v>
      </c>
      <c r="D542">
        <v>1</v>
      </c>
      <c r="E542" t="e">
        <f>VLOOKUP(B542,$A$3:$D$882,4.1)</f>
        <v>#N/A</v>
      </c>
      <c r="G542" s="3">
        <v>0</v>
      </c>
      <c r="H542">
        <f>1-(COUNTIF(G543:$GS1422,"=0")/COUNTIF($G$2:$G$882,"=0"))</f>
        <v>0.56298200514138819</v>
      </c>
      <c r="I542">
        <f>COUNTIF($G$2:G542,"=1")/COUNTIF($G$2:$G$882,"=1")</f>
        <v>1</v>
      </c>
    </row>
    <row r="543" spans="1:9" x14ac:dyDescent="0.25">
      <c r="A543" t="s">
        <v>1654</v>
      </c>
      <c r="C543" s="1">
        <v>1.6000000000000001E-17</v>
      </c>
      <c r="D543">
        <v>1</v>
      </c>
      <c r="E543" t="e">
        <f>VLOOKUP(B543,$A$3:$D$882,4.1)</f>
        <v>#N/A</v>
      </c>
      <c r="G543" s="3">
        <v>0</v>
      </c>
      <c r="H543">
        <f>1-(COUNTIF(G544:$GS1423,"=0")/COUNTIF($G$2:$G$882,"=0"))</f>
        <v>0.56426735218509005</v>
      </c>
      <c r="I543">
        <f>COUNTIF($G$2:G543,"=1")/COUNTIF($G$2:$G$882,"=1")</f>
        <v>1</v>
      </c>
    </row>
    <row r="544" spans="1:9" x14ac:dyDescent="0.25">
      <c r="A544" t="s">
        <v>295</v>
      </c>
      <c r="C544" s="1">
        <v>1.9000000000000001E-17</v>
      </c>
      <c r="D544">
        <v>1</v>
      </c>
      <c r="E544" t="e">
        <f>VLOOKUP(B544,$A$3:$D$882,4.1)</f>
        <v>#N/A</v>
      </c>
      <c r="G544" s="3">
        <v>0</v>
      </c>
      <c r="H544">
        <f>1-(COUNTIF(G545:$GS1424,"=0")/COUNTIF($G$2:$G$882,"=0"))</f>
        <v>0.56555269922879181</v>
      </c>
      <c r="I544">
        <f>COUNTIF($G$2:G544,"=1")/COUNTIF($G$2:$G$882,"=1")</f>
        <v>1</v>
      </c>
    </row>
    <row r="545" spans="1:9" x14ac:dyDescent="0.25">
      <c r="A545" t="s">
        <v>1655</v>
      </c>
      <c r="C545" s="1">
        <v>1.9000000000000001E-17</v>
      </c>
      <c r="D545">
        <v>1</v>
      </c>
      <c r="E545" t="e">
        <f>VLOOKUP(B545,$A$3:$D$882,4.1)</f>
        <v>#N/A</v>
      </c>
      <c r="G545" s="3">
        <v>0</v>
      </c>
      <c r="H545">
        <f>1-(COUNTIF(G546:$GS1425,"=0")/COUNTIF($G$2:$G$882,"=0"))</f>
        <v>0.56683804627249357</v>
      </c>
      <c r="I545">
        <f>COUNTIF($G$2:G545,"=1")/COUNTIF($G$2:$G$882,"=1")</f>
        <v>1</v>
      </c>
    </row>
    <row r="546" spans="1:9" x14ac:dyDescent="0.25">
      <c r="A546" t="s">
        <v>1656</v>
      </c>
      <c r="C546" s="1">
        <v>2.0000000000000001E-17</v>
      </c>
      <c r="D546">
        <v>1</v>
      </c>
      <c r="E546" t="e">
        <f>VLOOKUP(B546,$A$3:$D$882,4.1)</f>
        <v>#N/A</v>
      </c>
      <c r="G546" s="3">
        <v>0</v>
      </c>
      <c r="H546">
        <f>1-(COUNTIF(G547:$GS1426,"=0")/COUNTIF($G$2:$G$882,"=0"))</f>
        <v>0.56812339331619532</v>
      </c>
      <c r="I546">
        <f>COUNTIF($G$2:G546,"=1")/COUNTIF($G$2:$G$882,"=1")</f>
        <v>1</v>
      </c>
    </row>
    <row r="547" spans="1:9" x14ac:dyDescent="0.25">
      <c r="A547" t="s">
        <v>291</v>
      </c>
      <c r="C547" s="1">
        <v>2.0000000000000001E-17</v>
      </c>
      <c r="D547">
        <v>1</v>
      </c>
      <c r="E547" t="e">
        <f>VLOOKUP(B547,$A$3:$D$882,4.1)</f>
        <v>#N/A</v>
      </c>
      <c r="G547" s="3">
        <v>0</v>
      </c>
      <c r="H547">
        <f>1-(COUNTIF(G548:$GS1427,"=0")/COUNTIF($G$2:$G$882,"=0"))</f>
        <v>0.56940874035989719</v>
      </c>
      <c r="I547">
        <f>COUNTIF($G$2:G547,"=1")/COUNTIF($G$2:$G$882,"=1")</f>
        <v>1</v>
      </c>
    </row>
    <row r="548" spans="1:9" x14ac:dyDescent="0.25">
      <c r="A548" t="s">
        <v>1657</v>
      </c>
      <c r="C548" s="1">
        <v>2.0999999999999999E-17</v>
      </c>
      <c r="D548">
        <v>1</v>
      </c>
      <c r="E548" t="e">
        <f>VLOOKUP(B548,$A$3:$D$882,4.1)</f>
        <v>#N/A</v>
      </c>
      <c r="G548" s="3">
        <v>0</v>
      </c>
      <c r="H548">
        <f>1-(COUNTIF(G549:$GS1428,"=0")/COUNTIF($G$2:$G$882,"=0"))</f>
        <v>0.57069408740359895</v>
      </c>
      <c r="I548">
        <f>COUNTIF($G$2:G548,"=1")/COUNTIF($G$2:$G$882,"=1")</f>
        <v>1</v>
      </c>
    </row>
    <row r="549" spans="1:9" x14ac:dyDescent="0.25">
      <c r="A549" t="s">
        <v>219</v>
      </c>
      <c r="C549" s="1">
        <v>2.0999999999999999E-17</v>
      </c>
      <c r="D549">
        <v>1</v>
      </c>
      <c r="E549" t="e">
        <f>VLOOKUP(B549,$A$3:$D$882,4.1)</f>
        <v>#N/A</v>
      </c>
      <c r="G549" s="3">
        <v>0</v>
      </c>
      <c r="H549">
        <f>1-(COUNTIF(G550:$GS1429,"=0")/COUNTIF($G$2:$G$882,"=0"))</f>
        <v>0.57197943444730082</v>
      </c>
      <c r="I549">
        <f>COUNTIF($G$2:G549,"=1")/COUNTIF($G$2:$G$882,"=1")</f>
        <v>1</v>
      </c>
    </row>
    <row r="550" spans="1:9" x14ac:dyDescent="0.25">
      <c r="A550" t="s">
        <v>1658</v>
      </c>
      <c r="C550" s="1">
        <v>2.4999999999999999E-17</v>
      </c>
      <c r="D550">
        <v>1</v>
      </c>
      <c r="E550" t="e">
        <f>VLOOKUP(B550,$A$3:$D$882,4.1)</f>
        <v>#N/A</v>
      </c>
      <c r="G550" s="3">
        <v>0</v>
      </c>
      <c r="H550">
        <f>1-(COUNTIF(G551:$GS1430,"=0")/COUNTIF($G$2:$G$882,"=0"))</f>
        <v>0.57326478149100257</v>
      </c>
      <c r="I550">
        <f>COUNTIF($G$2:G550,"=1")/COUNTIF($G$2:$G$882,"=1")</f>
        <v>1</v>
      </c>
    </row>
    <row r="551" spans="1:9" x14ac:dyDescent="0.25">
      <c r="A551" t="s">
        <v>1659</v>
      </c>
      <c r="C551" s="1">
        <v>2.7000000000000001E-17</v>
      </c>
      <c r="D551">
        <v>1</v>
      </c>
      <c r="E551" t="e">
        <f>VLOOKUP(B551,$A$3:$D$882,4.1)</f>
        <v>#N/A</v>
      </c>
      <c r="G551" s="3">
        <v>0</v>
      </c>
      <c r="H551">
        <f>1-(COUNTIF(G552:$GS1431,"=0")/COUNTIF($G$2:$G$882,"=0"))</f>
        <v>0.57455012853470433</v>
      </c>
      <c r="I551">
        <f>COUNTIF($G$2:G551,"=1")/COUNTIF($G$2:$G$882,"=1")</f>
        <v>1</v>
      </c>
    </row>
    <row r="552" spans="1:9" x14ac:dyDescent="0.25">
      <c r="A552" t="s">
        <v>1660</v>
      </c>
      <c r="C552" s="1">
        <v>3.0000000000000001E-17</v>
      </c>
      <c r="D552">
        <v>1</v>
      </c>
      <c r="E552" t="e">
        <f>VLOOKUP(B552,$A$3:$D$882,4.1)</f>
        <v>#N/A</v>
      </c>
      <c r="G552" s="3">
        <v>0</v>
      </c>
      <c r="H552">
        <f>1-(COUNTIF(G553:$GS1432,"=0")/COUNTIF($G$2:$G$882,"=0"))</f>
        <v>0.5758354755784062</v>
      </c>
      <c r="I552">
        <f>COUNTIF($G$2:G552,"=1")/COUNTIF($G$2:$G$882,"=1")</f>
        <v>1</v>
      </c>
    </row>
    <row r="553" spans="1:9" x14ac:dyDescent="0.25">
      <c r="A553" t="s">
        <v>1661</v>
      </c>
      <c r="C553" s="1">
        <v>3.3E-17</v>
      </c>
      <c r="D553">
        <v>1</v>
      </c>
      <c r="E553" t="e">
        <f>VLOOKUP(B553,$A$3:$D$882,4.1)</f>
        <v>#N/A</v>
      </c>
      <c r="G553" s="3">
        <v>0</v>
      </c>
      <c r="H553">
        <f>1-(COUNTIF(G554:$GS1433,"=0")/COUNTIF($G$2:$G$882,"=0"))</f>
        <v>0.57712082262210795</v>
      </c>
      <c r="I553">
        <f>COUNTIF($G$2:G553,"=1")/COUNTIF($G$2:$G$882,"=1")</f>
        <v>1</v>
      </c>
    </row>
    <row r="554" spans="1:9" x14ac:dyDescent="0.25">
      <c r="A554" t="s">
        <v>1662</v>
      </c>
      <c r="C554" s="1">
        <v>3.8000000000000001E-17</v>
      </c>
      <c r="D554">
        <v>1</v>
      </c>
      <c r="E554" t="e">
        <f>VLOOKUP(B554,$A$3:$D$882,4.1)</f>
        <v>#N/A</v>
      </c>
      <c r="G554" s="3">
        <v>0</v>
      </c>
      <c r="H554">
        <f>1-(COUNTIF(G555:$GS1434,"=0")/COUNTIF($G$2:$G$882,"=0"))</f>
        <v>0.57840616966580982</v>
      </c>
      <c r="I554">
        <f>COUNTIF($G$2:G554,"=1")/COUNTIF($G$2:$G$882,"=1")</f>
        <v>1</v>
      </c>
    </row>
    <row r="555" spans="1:9" x14ac:dyDescent="0.25">
      <c r="A555" t="s">
        <v>1663</v>
      </c>
      <c r="C555" s="1">
        <v>4.3000000000000002E-17</v>
      </c>
      <c r="D555">
        <v>1</v>
      </c>
      <c r="E555" t="e">
        <f>VLOOKUP(B555,$A$3:$D$882,4.1)</f>
        <v>#N/A</v>
      </c>
      <c r="G555" s="3">
        <v>0</v>
      </c>
      <c r="H555">
        <f>1-(COUNTIF(G556:$GS1435,"=0")/COUNTIF($G$2:$G$882,"=0"))</f>
        <v>0.57969151670951158</v>
      </c>
      <c r="I555">
        <f>COUNTIF($G$2:G555,"=1")/COUNTIF($G$2:$G$882,"=1")</f>
        <v>1</v>
      </c>
    </row>
    <row r="556" spans="1:9" x14ac:dyDescent="0.25">
      <c r="A556" t="s">
        <v>1664</v>
      </c>
      <c r="C556" s="1">
        <v>5.1000000000000003E-17</v>
      </c>
      <c r="D556">
        <v>1</v>
      </c>
      <c r="E556" t="e">
        <f>VLOOKUP(B556,$A$3:$D$882,4.1)</f>
        <v>#N/A</v>
      </c>
      <c r="G556" s="3">
        <v>0</v>
      </c>
      <c r="H556">
        <f>1-(COUNTIF(G557:$GS1436,"=0")/COUNTIF($G$2:$G$882,"=0"))</f>
        <v>0.58097686375321334</v>
      </c>
      <c r="I556">
        <f>COUNTIF($G$2:G556,"=1")/COUNTIF($G$2:$G$882,"=1")</f>
        <v>1</v>
      </c>
    </row>
    <row r="557" spans="1:9" x14ac:dyDescent="0.25">
      <c r="A557" t="s">
        <v>258</v>
      </c>
      <c r="C557" s="1">
        <v>7.6000000000000002E-17</v>
      </c>
      <c r="D557">
        <v>1</v>
      </c>
      <c r="E557" t="e">
        <f>VLOOKUP(B557,$A$3:$D$882,4.1)</f>
        <v>#N/A</v>
      </c>
      <c r="G557" s="3">
        <v>0</v>
      </c>
      <c r="H557">
        <f>1-(COUNTIF(G558:$GS1437,"=0")/COUNTIF($G$2:$G$882,"=0"))</f>
        <v>0.58226221079691509</v>
      </c>
      <c r="I557">
        <f>COUNTIF($G$2:G557,"=1")/COUNTIF($G$2:$G$882,"=1")</f>
        <v>1</v>
      </c>
    </row>
    <row r="558" spans="1:9" x14ac:dyDescent="0.25">
      <c r="A558" t="s">
        <v>197</v>
      </c>
      <c r="C558" s="1">
        <v>7.6999999999999994E-17</v>
      </c>
      <c r="D558">
        <v>1</v>
      </c>
      <c r="E558" t="e">
        <f>VLOOKUP(B558,$A$3:$D$882,4.1)</f>
        <v>#N/A</v>
      </c>
      <c r="G558" s="3">
        <v>0</v>
      </c>
      <c r="H558">
        <f>1-(COUNTIF(G559:$GS1438,"=0")/COUNTIF($G$2:$G$882,"=0"))</f>
        <v>0.58354755784061696</v>
      </c>
      <c r="I558">
        <f>COUNTIF($G$2:G558,"=1")/COUNTIF($G$2:$G$882,"=1")</f>
        <v>1</v>
      </c>
    </row>
    <row r="559" spans="1:9" x14ac:dyDescent="0.25">
      <c r="A559" t="s">
        <v>1665</v>
      </c>
      <c r="C559" s="1">
        <v>8.3000000000000005E-17</v>
      </c>
      <c r="D559">
        <v>1</v>
      </c>
      <c r="E559" t="e">
        <f>VLOOKUP(B559,$A$3:$D$882,4.1)</f>
        <v>#N/A</v>
      </c>
      <c r="G559" s="3">
        <v>0</v>
      </c>
      <c r="H559">
        <f>1-(COUNTIF(G560:$GS1439,"=0")/COUNTIF($G$2:$G$882,"=0"))</f>
        <v>0.58483290488431883</v>
      </c>
      <c r="I559">
        <f>COUNTIF($G$2:G559,"=1")/COUNTIF($G$2:$G$882,"=1")</f>
        <v>1</v>
      </c>
    </row>
    <row r="560" spans="1:9" x14ac:dyDescent="0.25">
      <c r="A560" t="s">
        <v>1666</v>
      </c>
      <c r="C560" s="1">
        <v>8.5000000000000001E-17</v>
      </c>
      <c r="D560">
        <v>1</v>
      </c>
      <c r="E560" t="e">
        <f>VLOOKUP(B560,$A$3:$D$882,4.1)</f>
        <v>#N/A</v>
      </c>
      <c r="G560" s="3">
        <v>0</v>
      </c>
      <c r="H560">
        <f>1-(COUNTIF(G561:$GS1440,"=0")/COUNTIF($G$2:$G$882,"=0"))</f>
        <v>0.58611825192802058</v>
      </c>
      <c r="I560">
        <f>COUNTIF($G$2:G560,"=1")/COUNTIF($G$2:$G$882,"=1")</f>
        <v>1</v>
      </c>
    </row>
    <row r="561" spans="1:9" x14ac:dyDescent="0.25">
      <c r="A561" t="s">
        <v>1667</v>
      </c>
      <c r="C561" s="1">
        <v>8.8E-17</v>
      </c>
      <c r="D561">
        <v>1</v>
      </c>
      <c r="E561" t="e">
        <f>VLOOKUP(B561,$A$3:$D$882,4.1)</f>
        <v>#N/A</v>
      </c>
      <c r="G561" s="3">
        <v>0</v>
      </c>
      <c r="H561">
        <f>1-(COUNTIF(G562:$GS1441,"=0")/COUNTIF($G$2:$G$882,"=0"))</f>
        <v>0.58740359897172234</v>
      </c>
      <c r="I561">
        <f>COUNTIF($G$2:G561,"=1")/COUNTIF($G$2:$G$882,"=1")</f>
        <v>1</v>
      </c>
    </row>
    <row r="562" spans="1:9" x14ac:dyDescent="0.25">
      <c r="A562" t="s">
        <v>216</v>
      </c>
      <c r="C562" s="1">
        <v>8.9000000000000004E-17</v>
      </c>
      <c r="D562">
        <v>1</v>
      </c>
      <c r="E562" t="e">
        <f>VLOOKUP(B562,$A$3:$D$882,4.1)</f>
        <v>#N/A</v>
      </c>
      <c r="G562" s="3">
        <v>0</v>
      </c>
      <c r="H562">
        <f>1-(COUNTIF(G563:$GS1442,"=0")/COUNTIF($G$2:$G$882,"=0"))</f>
        <v>0.5886889460154241</v>
      </c>
      <c r="I562">
        <f>COUNTIF($G$2:G562,"=1")/COUNTIF($G$2:$G$882,"=1")</f>
        <v>1</v>
      </c>
    </row>
    <row r="563" spans="1:9" x14ac:dyDescent="0.25">
      <c r="A563" t="s">
        <v>1668</v>
      </c>
      <c r="C563" s="1">
        <v>9.1E-17</v>
      </c>
      <c r="D563">
        <v>1</v>
      </c>
      <c r="E563" t="e">
        <f>VLOOKUP(B563,$A$3:$D$882,4.1)</f>
        <v>#N/A</v>
      </c>
      <c r="G563" s="3">
        <v>0</v>
      </c>
      <c r="H563">
        <f>1-(COUNTIF(G564:$GS1443,"=0")/COUNTIF($G$2:$G$882,"=0"))</f>
        <v>0.58997429305912596</v>
      </c>
      <c r="I563">
        <f>COUNTIF($G$2:G563,"=1")/COUNTIF($G$2:$G$882,"=1")</f>
        <v>1</v>
      </c>
    </row>
    <row r="564" spans="1:9" x14ac:dyDescent="0.25">
      <c r="A564" t="s">
        <v>1669</v>
      </c>
      <c r="C564" s="1">
        <v>9.6999999999999998E-17</v>
      </c>
      <c r="D564">
        <v>1</v>
      </c>
      <c r="E564" t="e">
        <f>VLOOKUP(B564,$A$3:$D$882,4.1)</f>
        <v>#N/A</v>
      </c>
      <c r="G564" s="3">
        <v>0</v>
      </c>
      <c r="H564">
        <f>1-(COUNTIF(G565:$GS1444,"=0")/COUNTIF($G$2:$G$882,"=0"))</f>
        <v>0.59125964010282783</v>
      </c>
      <c r="I564">
        <f>COUNTIF($G$2:G564,"=1")/COUNTIF($G$2:$G$882,"=1")</f>
        <v>1</v>
      </c>
    </row>
    <row r="565" spans="1:9" x14ac:dyDescent="0.25">
      <c r="A565" t="s">
        <v>211</v>
      </c>
      <c r="C565" s="1">
        <v>9.9999999999999998E-17</v>
      </c>
      <c r="D565">
        <v>1</v>
      </c>
      <c r="E565" t="e">
        <f>VLOOKUP(B565,$A$3:$D$882,4.1)</f>
        <v>#N/A</v>
      </c>
      <c r="G565" s="3">
        <v>0</v>
      </c>
      <c r="H565">
        <f>1-(COUNTIF(G566:$GS1445,"=0")/COUNTIF($G$2:$G$882,"=0"))</f>
        <v>0.59254498714652959</v>
      </c>
      <c r="I565">
        <f>COUNTIF($G$2:G565,"=1")/COUNTIF($G$2:$G$882,"=1")</f>
        <v>1</v>
      </c>
    </row>
    <row r="566" spans="1:9" x14ac:dyDescent="0.25">
      <c r="A566" t="s">
        <v>1670</v>
      </c>
      <c r="C566" s="1">
        <v>9.9999999999999998E-17</v>
      </c>
      <c r="D566">
        <v>1</v>
      </c>
      <c r="E566" t="e">
        <f>VLOOKUP(B566,$A$3:$D$882,4.1)</f>
        <v>#N/A</v>
      </c>
      <c r="G566" s="3">
        <v>0</v>
      </c>
      <c r="H566">
        <f>1-(COUNTIF(G567:$GS1446,"=0")/COUNTIF($G$2:$G$882,"=0"))</f>
        <v>0.59383033419023135</v>
      </c>
      <c r="I566">
        <f>COUNTIF($G$2:G566,"=1")/COUNTIF($G$2:$G$882,"=1")</f>
        <v>1</v>
      </c>
    </row>
    <row r="567" spans="1:9" x14ac:dyDescent="0.25">
      <c r="A567" t="s">
        <v>203</v>
      </c>
      <c r="C567" s="1">
        <v>1.1E-16</v>
      </c>
      <c r="D567">
        <v>1</v>
      </c>
      <c r="E567" t="e">
        <f>VLOOKUP(B567,$A$3:$D$882,4.1)</f>
        <v>#N/A</v>
      </c>
      <c r="G567" s="3">
        <v>0</v>
      </c>
      <c r="H567">
        <f>1-(COUNTIF(G568:$GS1447,"=0")/COUNTIF($G$2:$G$882,"=0"))</f>
        <v>0.5951156812339331</v>
      </c>
      <c r="I567">
        <f>COUNTIF($G$2:G567,"=1")/COUNTIF($G$2:$G$882,"=1")</f>
        <v>1</v>
      </c>
    </row>
    <row r="568" spans="1:9" x14ac:dyDescent="0.25">
      <c r="A568" t="s">
        <v>1671</v>
      </c>
      <c r="C568" s="1">
        <v>1.1E-16</v>
      </c>
      <c r="D568">
        <v>1</v>
      </c>
      <c r="E568" t="e">
        <f>VLOOKUP(B568,$A$3:$D$882,4.1)</f>
        <v>#N/A</v>
      </c>
      <c r="G568" s="3">
        <v>0</v>
      </c>
      <c r="H568">
        <f>1-(COUNTIF(G569:$GS1448,"=0")/COUNTIF($G$2:$G$882,"=0"))</f>
        <v>0.59640102827763497</v>
      </c>
      <c r="I568">
        <f>COUNTIF($G$2:G568,"=1")/COUNTIF($G$2:$G$882,"=1")</f>
        <v>1</v>
      </c>
    </row>
    <row r="569" spans="1:9" x14ac:dyDescent="0.25">
      <c r="A569" t="s">
        <v>1672</v>
      </c>
      <c r="C569" s="1">
        <v>1.1E-16</v>
      </c>
      <c r="D569">
        <v>1</v>
      </c>
      <c r="E569" t="e">
        <f>VLOOKUP(B569,$A$3:$D$882,4.1)</f>
        <v>#N/A</v>
      </c>
      <c r="G569" s="3">
        <v>0</v>
      </c>
      <c r="H569">
        <f>1-(COUNTIF(G570:$GS1449,"=0")/COUNTIF($G$2:$G$882,"=0"))</f>
        <v>0.59768637532133684</v>
      </c>
      <c r="I569">
        <f>COUNTIF($G$2:G569,"=1")/COUNTIF($G$2:$G$882,"=1")</f>
        <v>1</v>
      </c>
    </row>
    <row r="570" spans="1:9" x14ac:dyDescent="0.25">
      <c r="A570" t="s">
        <v>315</v>
      </c>
      <c r="C570" s="1">
        <v>1.2E-16</v>
      </c>
      <c r="D570">
        <v>1</v>
      </c>
      <c r="E570" t="e">
        <f>VLOOKUP(B570,$A$3:$D$882,4.1)</f>
        <v>#N/A</v>
      </c>
      <c r="G570" s="3">
        <v>0</v>
      </c>
      <c r="H570">
        <f>1-(COUNTIF(G571:$GS1450,"=0")/COUNTIF($G$2:$G$882,"=0"))</f>
        <v>0.59897172236503859</v>
      </c>
      <c r="I570">
        <f>COUNTIF($G$2:G570,"=1")/COUNTIF($G$2:$G$882,"=1")</f>
        <v>1</v>
      </c>
    </row>
    <row r="571" spans="1:9" x14ac:dyDescent="0.25">
      <c r="A571" t="s">
        <v>326</v>
      </c>
      <c r="C571" s="1">
        <v>1.2E-16</v>
      </c>
      <c r="D571">
        <v>1</v>
      </c>
      <c r="E571" t="e">
        <f>VLOOKUP(B571,$A$3:$D$882,4.1)</f>
        <v>#N/A</v>
      </c>
      <c r="G571" s="3">
        <v>0</v>
      </c>
      <c r="H571">
        <f>1-(COUNTIF(G572:$GS1451,"=0")/COUNTIF($G$2:$G$882,"=0"))</f>
        <v>0.60025706940874035</v>
      </c>
      <c r="I571">
        <f>COUNTIF($G$2:G571,"=1")/COUNTIF($G$2:$G$882,"=1")</f>
        <v>1</v>
      </c>
    </row>
    <row r="572" spans="1:9" x14ac:dyDescent="0.25">
      <c r="A572" t="s">
        <v>1673</v>
      </c>
      <c r="C572" s="1">
        <v>1.2999999999999999E-16</v>
      </c>
      <c r="D572">
        <v>1</v>
      </c>
      <c r="E572" t="e">
        <f>VLOOKUP(B572,$A$3:$D$882,4.1)</f>
        <v>#N/A</v>
      </c>
      <c r="G572" s="3">
        <v>0</v>
      </c>
      <c r="H572">
        <f>1-(COUNTIF(G573:$GS1452,"=0")/COUNTIF($G$2:$G$882,"=0"))</f>
        <v>0.60154241645244211</v>
      </c>
      <c r="I572">
        <f>COUNTIF($G$2:G572,"=1")/COUNTIF($G$2:$G$882,"=1")</f>
        <v>1</v>
      </c>
    </row>
    <row r="573" spans="1:9" x14ac:dyDescent="0.25">
      <c r="A573" t="s">
        <v>1674</v>
      </c>
      <c r="C573" s="1">
        <v>1.2999999999999999E-16</v>
      </c>
      <c r="D573">
        <v>1</v>
      </c>
      <c r="E573" t="e">
        <f>VLOOKUP(B573,$A$3:$D$882,4.1)</f>
        <v>#N/A</v>
      </c>
      <c r="G573" s="3">
        <v>0</v>
      </c>
      <c r="H573">
        <f>1-(COUNTIF(G574:$GS1453,"=0")/COUNTIF($G$2:$G$882,"=0"))</f>
        <v>0.60282776349614398</v>
      </c>
      <c r="I573">
        <f>COUNTIF($G$2:G573,"=1")/COUNTIF($G$2:$G$882,"=1")</f>
        <v>1</v>
      </c>
    </row>
    <row r="574" spans="1:9" x14ac:dyDescent="0.25">
      <c r="A574" t="s">
        <v>1675</v>
      </c>
      <c r="C574" s="1">
        <v>1.4000000000000001E-16</v>
      </c>
      <c r="D574">
        <v>1</v>
      </c>
      <c r="E574" t="e">
        <f>VLOOKUP(B574,$A$3:$D$882,4.1)</f>
        <v>#N/A</v>
      </c>
      <c r="G574" s="3">
        <v>0</v>
      </c>
      <c r="H574">
        <f>1-(COUNTIF(G575:$GS1454,"=0")/COUNTIF($G$2:$G$882,"=0"))</f>
        <v>0.60411311053984573</v>
      </c>
      <c r="I574">
        <f>COUNTIF($G$2:G574,"=1")/COUNTIF($G$2:$G$882,"=1")</f>
        <v>1</v>
      </c>
    </row>
    <row r="575" spans="1:9" x14ac:dyDescent="0.25">
      <c r="A575" t="s">
        <v>1676</v>
      </c>
      <c r="C575" s="1">
        <v>1.4000000000000001E-16</v>
      </c>
      <c r="D575">
        <v>1</v>
      </c>
      <c r="E575" t="e">
        <f>VLOOKUP(B575,$A$3:$D$882,4.1)</f>
        <v>#N/A</v>
      </c>
      <c r="G575" s="3">
        <v>0</v>
      </c>
      <c r="H575">
        <f>1-(COUNTIF(G576:$GS1455,"=0")/COUNTIF($G$2:$G$882,"=0"))</f>
        <v>0.6053984575835476</v>
      </c>
      <c r="I575">
        <f>COUNTIF($G$2:G575,"=1")/COUNTIF($G$2:$G$882,"=1")</f>
        <v>1</v>
      </c>
    </row>
    <row r="576" spans="1:9" x14ac:dyDescent="0.25">
      <c r="A576" t="s">
        <v>1677</v>
      </c>
      <c r="C576" s="1">
        <v>1.5E-16</v>
      </c>
      <c r="D576">
        <v>1</v>
      </c>
      <c r="E576" t="e">
        <f>VLOOKUP(B576,$A$3:$D$882,4.1)</f>
        <v>#N/A</v>
      </c>
      <c r="G576" s="3">
        <v>0</v>
      </c>
      <c r="H576">
        <f>1-(COUNTIF(G577:$GS1456,"=0")/COUNTIF($G$2:$G$882,"=0"))</f>
        <v>0.60668380462724936</v>
      </c>
      <c r="I576">
        <f>COUNTIF($G$2:G576,"=1")/COUNTIF($G$2:$G$882,"=1")</f>
        <v>1</v>
      </c>
    </row>
    <row r="577" spans="1:9" x14ac:dyDescent="0.25">
      <c r="A577" t="s">
        <v>1678</v>
      </c>
      <c r="C577" s="1">
        <v>1.7E-16</v>
      </c>
      <c r="D577">
        <v>1</v>
      </c>
      <c r="E577" t="e">
        <f>VLOOKUP(B577,$A$3:$D$882,4.1)</f>
        <v>#N/A</v>
      </c>
      <c r="G577" s="3">
        <v>0</v>
      </c>
      <c r="H577">
        <f>1-(COUNTIF(G578:$GS1457,"=0")/COUNTIF($G$2:$G$882,"=0"))</f>
        <v>0.60796915167095111</v>
      </c>
      <c r="I577">
        <f>COUNTIF($G$2:G577,"=1")/COUNTIF($G$2:$G$882,"=1")</f>
        <v>1</v>
      </c>
    </row>
    <row r="578" spans="1:9" x14ac:dyDescent="0.25">
      <c r="A578" t="s">
        <v>359</v>
      </c>
      <c r="C578" s="1">
        <v>1.7E-16</v>
      </c>
      <c r="D578">
        <v>1</v>
      </c>
      <c r="E578" t="e">
        <f>VLOOKUP(B578,$A$3:$D$882,4.1)</f>
        <v>#N/A</v>
      </c>
      <c r="G578" s="3">
        <v>0</v>
      </c>
      <c r="H578">
        <f>1-(COUNTIF(G579:$GS1458,"=0")/COUNTIF($G$2:$G$882,"=0"))</f>
        <v>0.60925449871465298</v>
      </c>
      <c r="I578">
        <f>COUNTIF($G$2:G578,"=1")/COUNTIF($G$2:$G$882,"=1")</f>
        <v>1</v>
      </c>
    </row>
    <row r="579" spans="1:9" x14ac:dyDescent="0.25">
      <c r="A579" t="s">
        <v>316</v>
      </c>
      <c r="C579" s="1">
        <v>1.7999999999999999E-16</v>
      </c>
      <c r="D579">
        <v>1</v>
      </c>
      <c r="E579" t="e">
        <f>VLOOKUP(B579,$A$3:$D$882,4.1)</f>
        <v>#N/A</v>
      </c>
      <c r="G579" s="3">
        <v>0</v>
      </c>
      <c r="H579">
        <f>1-(COUNTIF(G580:$GS1459,"=0")/COUNTIF($G$2:$G$882,"=0"))</f>
        <v>0.61053984575835474</v>
      </c>
      <c r="I579">
        <f>COUNTIF($G$2:G579,"=1")/COUNTIF($G$2:$G$882,"=1")</f>
        <v>1</v>
      </c>
    </row>
    <row r="580" spans="1:9" x14ac:dyDescent="0.25">
      <c r="A580" t="s">
        <v>1679</v>
      </c>
      <c r="C580" s="1">
        <v>1.7999999999999999E-16</v>
      </c>
      <c r="D580">
        <v>1</v>
      </c>
      <c r="E580" t="e">
        <f>VLOOKUP(B580,$A$3:$D$882,4.1)</f>
        <v>#N/A</v>
      </c>
      <c r="G580" s="3">
        <v>0</v>
      </c>
      <c r="H580">
        <f>1-(COUNTIF(G581:$GS1460,"=0")/COUNTIF($G$2:$G$882,"=0"))</f>
        <v>0.61182519280205661</v>
      </c>
      <c r="I580">
        <f>COUNTIF($G$2:G580,"=1")/COUNTIF($G$2:$G$882,"=1")</f>
        <v>1</v>
      </c>
    </row>
    <row r="581" spans="1:9" x14ac:dyDescent="0.25">
      <c r="A581" t="s">
        <v>1680</v>
      </c>
      <c r="C581" s="1">
        <v>1.7999999999999999E-16</v>
      </c>
      <c r="D581">
        <v>1</v>
      </c>
      <c r="E581" t="e">
        <f>VLOOKUP(B581,$A$3:$D$882,4.1)</f>
        <v>#N/A</v>
      </c>
      <c r="G581" s="3">
        <v>0</v>
      </c>
      <c r="H581">
        <f>1-(COUNTIF(G582:$GS1461,"=0")/COUNTIF($G$2:$G$882,"=0"))</f>
        <v>0.61311053984575836</v>
      </c>
      <c r="I581">
        <f>COUNTIF($G$2:G581,"=1")/COUNTIF($G$2:$G$882,"=1")</f>
        <v>1</v>
      </c>
    </row>
    <row r="582" spans="1:9" x14ac:dyDescent="0.25">
      <c r="A582" t="s">
        <v>1681</v>
      </c>
      <c r="C582" s="1">
        <v>1.7999999999999999E-16</v>
      </c>
      <c r="D582">
        <v>1</v>
      </c>
      <c r="E582" t="e">
        <f>VLOOKUP(B582,$A$3:$D$882,4.1)</f>
        <v>#N/A</v>
      </c>
      <c r="G582" s="3">
        <v>0</v>
      </c>
      <c r="H582">
        <f>1-(COUNTIF(G583:$GS1462,"=0")/COUNTIF($G$2:$G$882,"=0"))</f>
        <v>0.61439588688946012</v>
      </c>
      <c r="I582">
        <f>COUNTIF($G$2:G582,"=1")/COUNTIF($G$2:$G$882,"=1")</f>
        <v>1</v>
      </c>
    </row>
    <row r="583" spans="1:9" x14ac:dyDescent="0.25">
      <c r="A583" t="s">
        <v>1682</v>
      </c>
      <c r="C583" s="1">
        <v>1.9000000000000001E-16</v>
      </c>
      <c r="D583">
        <v>1</v>
      </c>
      <c r="E583" t="e">
        <f>VLOOKUP(B583,$A$3:$D$882,4.1)</f>
        <v>#N/A</v>
      </c>
      <c r="G583" s="3">
        <v>0</v>
      </c>
      <c r="H583">
        <f>1-(COUNTIF(G584:$GS1463,"=0")/COUNTIF($G$2:$G$882,"=0"))</f>
        <v>0.61568123393316188</v>
      </c>
      <c r="I583">
        <f>COUNTIF($G$2:G583,"=1")/COUNTIF($G$2:$G$882,"=1")</f>
        <v>1</v>
      </c>
    </row>
    <row r="584" spans="1:9" x14ac:dyDescent="0.25">
      <c r="A584" t="s">
        <v>1683</v>
      </c>
      <c r="C584" s="1">
        <v>2E-16</v>
      </c>
      <c r="D584">
        <v>1</v>
      </c>
      <c r="E584" t="e">
        <f>VLOOKUP(B584,$A$3:$D$882,4.1)</f>
        <v>#N/A</v>
      </c>
      <c r="G584" s="3">
        <v>0</v>
      </c>
      <c r="H584">
        <f>1-(COUNTIF(G585:$GS1464,"=0")/COUNTIF($G$2:$G$882,"=0"))</f>
        <v>0.61696658097686374</v>
      </c>
      <c r="I584">
        <f>COUNTIF($G$2:G584,"=1")/COUNTIF($G$2:$G$882,"=1")</f>
        <v>1</v>
      </c>
    </row>
    <row r="585" spans="1:9" x14ac:dyDescent="0.25">
      <c r="A585" t="s">
        <v>217</v>
      </c>
      <c r="C585" s="1">
        <v>2.1000000000000001E-16</v>
      </c>
      <c r="D585">
        <v>1</v>
      </c>
      <c r="E585" t="e">
        <f>VLOOKUP(B585,$A$3:$D$882,4.1)</f>
        <v>#N/A</v>
      </c>
      <c r="G585" s="3">
        <v>0</v>
      </c>
      <c r="H585">
        <f>1-(COUNTIF(G586:$GS1465,"=0")/COUNTIF($G$2:$G$882,"=0"))</f>
        <v>0.61825192802056561</v>
      </c>
      <c r="I585">
        <f>COUNTIF($G$2:G585,"=1")/COUNTIF($G$2:$G$882,"=1")</f>
        <v>1</v>
      </c>
    </row>
    <row r="586" spans="1:9" x14ac:dyDescent="0.25">
      <c r="A586" t="s">
        <v>1684</v>
      </c>
      <c r="C586" s="1">
        <v>2.2E-16</v>
      </c>
      <c r="D586">
        <v>1</v>
      </c>
      <c r="E586" t="e">
        <f>VLOOKUP(B586,$A$3:$D$882,4.1)</f>
        <v>#N/A</v>
      </c>
      <c r="G586" s="3">
        <v>0</v>
      </c>
      <c r="H586">
        <f>1-(COUNTIF(G587:$GS1466,"=0")/COUNTIF($G$2:$G$882,"=0"))</f>
        <v>0.61953727506426737</v>
      </c>
      <c r="I586">
        <f>COUNTIF($G$2:G586,"=1")/COUNTIF($G$2:$G$882,"=1")</f>
        <v>1</v>
      </c>
    </row>
    <row r="587" spans="1:9" x14ac:dyDescent="0.25">
      <c r="A587" t="s">
        <v>1685</v>
      </c>
      <c r="C587" s="1">
        <v>2.4E-16</v>
      </c>
      <c r="D587">
        <v>1</v>
      </c>
      <c r="E587" t="e">
        <f>VLOOKUP(B587,$A$3:$D$882,4.1)</f>
        <v>#N/A</v>
      </c>
      <c r="G587" s="3">
        <v>0</v>
      </c>
      <c r="H587">
        <f>1-(COUNTIF(G588:$GS1467,"=0")/COUNTIF($G$2:$G$882,"=0"))</f>
        <v>0.62082262210796912</v>
      </c>
      <c r="I587">
        <f>COUNTIF($G$2:G587,"=1")/COUNTIF($G$2:$G$882,"=1")</f>
        <v>1</v>
      </c>
    </row>
    <row r="588" spans="1:9" x14ac:dyDescent="0.25">
      <c r="A588" t="s">
        <v>332</v>
      </c>
      <c r="C588" s="1">
        <v>2.8000000000000001E-16</v>
      </c>
      <c r="D588">
        <v>1</v>
      </c>
      <c r="E588" t="e">
        <f>VLOOKUP(B588,$A$3:$D$882,4.1)</f>
        <v>#N/A</v>
      </c>
      <c r="G588" s="3">
        <v>0</v>
      </c>
      <c r="H588">
        <f>1-(COUNTIF(G589:$GS1468,"=0")/COUNTIF($G$2:$G$882,"=0"))</f>
        <v>0.62210796915167088</v>
      </c>
      <c r="I588">
        <f>COUNTIF($G$2:G588,"=1")/COUNTIF($G$2:$G$882,"=1")</f>
        <v>1</v>
      </c>
    </row>
    <row r="589" spans="1:9" x14ac:dyDescent="0.25">
      <c r="A589" t="s">
        <v>1686</v>
      </c>
      <c r="C589" s="1">
        <v>2.8000000000000001E-16</v>
      </c>
      <c r="D589">
        <v>1</v>
      </c>
      <c r="E589" t="e">
        <f>VLOOKUP(B589,$A$3:$D$882,4.1)</f>
        <v>#N/A</v>
      </c>
      <c r="G589" s="3">
        <v>0</v>
      </c>
      <c r="H589">
        <f>1-(COUNTIF(G590:$GS1469,"=0")/COUNTIF($G$2:$G$882,"=0"))</f>
        <v>0.62339331619537275</v>
      </c>
      <c r="I589">
        <f>COUNTIF($G$2:G589,"=1")/COUNTIF($G$2:$G$882,"=1")</f>
        <v>1</v>
      </c>
    </row>
    <row r="590" spans="1:9" x14ac:dyDescent="0.25">
      <c r="A590" t="s">
        <v>190</v>
      </c>
      <c r="C590" s="1">
        <v>2.8000000000000001E-16</v>
      </c>
      <c r="D590">
        <v>1</v>
      </c>
      <c r="E590" t="e">
        <f>VLOOKUP(B590,$A$3:$D$882,4.1)</f>
        <v>#N/A</v>
      </c>
      <c r="G590" s="3">
        <v>0</v>
      </c>
      <c r="H590">
        <f>1-(COUNTIF(G591:$GS1470,"=0")/COUNTIF($G$2:$G$882,"=0"))</f>
        <v>0.62467866323907462</v>
      </c>
      <c r="I590">
        <f>COUNTIF($G$2:G590,"=1")/COUNTIF($G$2:$G$882,"=1")</f>
        <v>1</v>
      </c>
    </row>
    <row r="591" spans="1:9" x14ac:dyDescent="0.25">
      <c r="A591" t="s">
        <v>1687</v>
      </c>
      <c r="C591" s="1">
        <v>3.1000000000000001E-16</v>
      </c>
      <c r="D591">
        <v>1</v>
      </c>
      <c r="E591" t="e">
        <f>VLOOKUP(B591,$A$3:$D$882,4.1)</f>
        <v>#N/A</v>
      </c>
      <c r="G591" s="3">
        <v>0</v>
      </c>
      <c r="H591">
        <f>1-(COUNTIF(G592:$GS1471,"=0")/COUNTIF($G$2:$G$882,"=0"))</f>
        <v>0.62596401028277637</v>
      </c>
      <c r="I591">
        <f>COUNTIF($G$2:G591,"=1")/COUNTIF($G$2:$G$882,"=1")</f>
        <v>1</v>
      </c>
    </row>
    <row r="592" spans="1:9" x14ac:dyDescent="0.25">
      <c r="A592" t="s">
        <v>1688</v>
      </c>
      <c r="C592" s="1">
        <v>3.5999999999999998E-16</v>
      </c>
      <c r="D592">
        <v>1</v>
      </c>
      <c r="E592" t="e">
        <f>VLOOKUP(B592,$A$3:$D$882,4.1)</f>
        <v>#N/A</v>
      </c>
      <c r="G592" s="3">
        <v>0</v>
      </c>
      <c r="H592">
        <f>1-(COUNTIF(G593:$GS1472,"=0")/COUNTIF($G$2:$G$882,"=0"))</f>
        <v>0.62724935732647813</v>
      </c>
      <c r="I592">
        <f>COUNTIF($G$2:G592,"=1")/COUNTIF($G$2:$G$882,"=1")</f>
        <v>1</v>
      </c>
    </row>
    <row r="593" spans="1:9" x14ac:dyDescent="0.25">
      <c r="A593" t="s">
        <v>1689</v>
      </c>
      <c r="C593" s="1">
        <v>3.8000000000000001E-16</v>
      </c>
      <c r="D593">
        <v>1</v>
      </c>
      <c r="E593" t="e">
        <f>VLOOKUP(B593,$A$3:$D$882,4.1)</f>
        <v>#N/A</v>
      </c>
      <c r="G593" s="3">
        <v>0</v>
      </c>
      <c r="H593">
        <f>1-(COUNTIF(G594:$GS1473,"=0")/COUNTIF($G$2:$G$882,"=0"))</f>
        <v>0.62853470437017989</v>
      </c>
      <c r="I593">
        <f>COUNTIF($G$2:G593,"=1")/COUNTIF($G$2:$G$882,"=1")</f>
        <v>1</v>
      </c>
    </row>
    <row r="594" spans="1:9" x14ac:dyDescent="0.25">
      <c r="A594" t="s">
        <v>1690</v>
      </c>
      <c r="C594" s="1">
        <v>4.8000000000000001E-16</v>
      </c>
      <c r="D594">
        <v>1</v>
      </c>
      <c r="E594" t="e">
        <f>VLOOKUP(B594,$A$3:$D$882,4.1)</f>
        <v>#N/A</v>
      </c>
      <c r="G594" s="3">
        <v>0</v>
      </c>
      <c r="H594">
        <f>1-(COUNTIF(G595:$GS1474,"=0")/COUNTIF($G$2:$G$882,"=0"))</f>
        <v>0.62982005141388175</v>
      </c>
      <c r="I594">
        <f>COUNTIF($G$2:G594,"=1")/COUNTIF($G$2:$G$882,"=1")</f>
        <v>1</v>
      </c>
    </row>
    <row r="595" spans="1:9" x14ac:dyDescent="0.25">
      <c r="A595" t="s">
        <v>1691</v>
      </c>
      <c r="C595" s="1">
        <v>5.0000000000000004E-16</v>
      </c>
      <c r="D595">
        <v>1</v>
      </c>
      <c r="E595" t="e">
        <f>VLOOKUP(B595,$A$3:$D$882,4.1)</f>
        <v>#N/A</v>
      </c>
      <c r="G595" s="3">
        <v>0</v>
      </c>
      <c r="H595">
        <f>1-(COUNTIF(G596:$GS1475,"=0")/COUNTIF($G$2:$G$882,"=0"))</f>
        <v>0.63110539845758362</v>
      </c>
      <c r="I595">
        <f>COUNTIF($G$2:G595,"=1")/COUNTIF($G$2:$G$882,"=1")</f>
        <v>1</v>
      </c>
    </row>
    <row r="596" spans="1:9" x14ac:dyDescent="0.25">
      <c r="A596" t="s">
        <v>1692</v>
      </c>
      <c r="C596" s="1">
        <v>5.1999999999999997E-16</v>
      </c>
      <c r="D596">
        <v>1</v>
      </c>
      <c r="E596" t="e">
        <f>VLOOKUP(B596,$A$3:$D$882,4.1)</f>
        <v>#N/A</v>
      </c>
      <c r="G596" s="3">
        <v>0</v>
      </c>
      <c r="H596">
        <f>1-(COUNTIF(G597:$GS1476,"=0")/COUNTIF($G$2:$G$882,"=0"))</f>
        <v>0.63239074550128538</v>
      </c>
      <c r="I596">
        <f>COUNTIF($G$2:G596,"=1")/COUNTIF($G$2:$G$882,"=1")</f>
        <v>1</v>
      </c>
    </row>
    <row r="597" spans="1:9" x14ac:dyDescent="0.25">
      <c r="A597" t="s">
        <v>1693</v>
      </c>
      <c r="C597" s="1">
        <v>6.4000000000000005E-16</v>
      </c>
      <c r="D597">
        <v>1</v>
      </c>
      <c r="E597" t="e">
        <f>VLOOKUP(B597,$A$3:$D$882,4.1)</f>
        <v>#N/A</v>
      </c>
      <c r="G597" s="3">
        <v>0</v>
      </c>
      <c r="H597">
        <f>1-(COUNTIF(G598:$GS1477,"=0")/COUNTIF($G$2:$G$882,"=0"))</f>
        <v>0.63367609254498714</v>
      </c>
      <c r="I597">
        <f>COUNTIF($G$2:G597,"=1")/COUNTIF($G$2:$G$882,"=1")</f>
        <v>1</v>
      </c>
    </row>
    <row r="598" spans="1:9" x14ac:dyDescent="0.25">
      <c r="A598" t="s">
        <v>255</v>
      </c>
      <c r="C598" s="1">
        <v>6.5000000000000001E-16</v>
      </c>
      <c r="D598">
        <v>1</v>
      </c>
      <c r="E598" t="e">
        <f>VLOOKUP(B598,$A$3:$D$882,4.1)</f>
        <v>#N/A</v>
      </c>
      <c r="G598" s="3">
        <v>0</v>
      </c>
      <c r="H598">
        <f>1-(COUNTIF(G599:$GS1478,"=0")/COUNTIF($G$2:$G$882,"=0"))</f>
        <v>0.63496143958868889</v>
      </c>
      <c r="I598">
        <f>COUNTIF($G$2:G598,"=1")/COUNTIF($G$2:$G$882,"=1")</f>
        <v>1</v>
      </c>
    </row>
    <row r="599" spans="1:9" x14ac:dyDescent="0.25">
      <c r="A599" t="s">
        <v>1694</v>
      </c>
      <c r="C599" s="1">
        <v>6.8999999999999997E-16</v>
      </c>
      <c r="D599">
        <v>1</v>
      </c>
      <c r="E599" t="e">
        <f>VLOOKUP(B599,$A$3:$D$882,4.1)</f>
        <v>#N/A</v>
      </c>
      <c r="G599" s="3">
        <v>0</v>
      </c>
      <c r="H599">
        <f>1-(COUNTIF(G600:$GS1479,"=0")/COUNTIF($G$2:$G$882,"=0"))</f>
        <v>0.63624678663239076</v>
      </c>
      <c r="I599">
        <f>COUNTIF($G$2:G599,"=1")/COUNTIF($G$2:$G$882,"=1")</f>
        <v>1</v>
      </c>
    </row>
    <row r="600" spans="1:9" x14ac:dyDescent="0.25">
      <c r="A600" t="s">
        <v>1695</v>
      </c>
      <c r="C600" s="1">
        <v>6.8999999999999997E-16</v>
      </c>
      <c r="D600">
        <v>1</v>
      </c>
      <c r="E600" t="e">
        <f>VLOOKUP(B600,$A$3:$D$882,4.1)</f>
        <v>#N/A</v>
      </c>
      <c r="G600" s="3">
        <v>0</v>
      </c>
      <c r="H600">
        <f>1-(COUNTIF(G601:$GS1480,"=0")/COUNTIF($G$2:$G$882,"=0"))</f>
        <v>0.63753213367609263</v>
      </c>
      <c r="I600">
        <f>COUNTIF($G$2:G600,"=1")/COUNTIF($G$2:$G$882,"=1")</f>
        <v>1</v>
      </c>
    </row>
    <row r="601" spans="1:9" x14ac:dyDescent="0.25">
      <c r="A601" t="s">
        <v>1696</v>
      </c>
      <c r="C601" s="1">
        <v>7.9000000000000002E-16</v>
      </c>
      <c r="D601">
        <v>1</v>
      </c>
      <c r="E601" t="e">
        <f>VLOOKUP(B601,$A$3:$D$882,4.1)</f>
        <v>#N/A</v>
      </c>
      <c r="G601" s="3">
        <v>0</v>
      </c>
      <c r="H601">
        <f>1-(COUNTIF(G602:$GS1481,"=0")/COUNTIF($G$2:$G$882,"=0"))</f>
        <v>0.63881748071979438</v>
      </c>
      <c r="I601">
        <f>COUNTIF($G$2:G601,"=1")/COUNTIF($G$2:$G$882,"=1")</f>
        <v>1</v>
      </c>
    </row>
    <row r="602" spans="1:9" x14ac:dyDescent="0.25">
      <c r="A602" t="s">
        <v>1697</v>
      </c>
      <c r="C602" s="1">
        <v>7.9999999999999998E-16</v>
      </c>
      <c r="D602">
        <v>1</v>
      </c>
      <c r="E602" t="e">
        <f>VLOOKUP(B602,$A$3:$D$882,4.1)</f>
        <v>#N/A</v>
      </c>
      <c r="G602" s="3">
        <v>0</v>
      </c>
      <c r="H602">
        <f>1-(COUNTIF(G603:$GS1482,"=0")/COUNTIF($G$2:$G$882,"=0"))</f>
        <v>0.64010282776349614</v>
      </c>
      <c r="I602">
        <f>COUNTIF($G$2:G602,"=1")/COUNTIF($G$2:$G$882,"=1")</f>
        <v>1</v>
      </c>
    </row>
    <row r="603" spans="1:9" x14ac:dyDescent="0.25">
      <c r="A603" t="s">
        <v>1698</v>
      </c>
      <c r="C603" s="1">
        <v>8.1000000000000005E-16</v>
      </c>
      <c r="D603">
        <v>1</v>
      </c>
      <c r="E603" t="e">
        <f>VLOOKUP(B603,$A$3:$D$882,4.1)</f>
        <v>#N/A</v>
      </c>
      <c r="G603" s="3">
        <v>0</v>
      </c>
      <c r="H603">
        <f>1-(COUNTIF(G604:$GS1483,"=0")/COUNTIF($G$2:$G$882,"=0"))</f>
        <v>0.6413881748071979</v>
      </c>
      <c r="I603">
        <f>COUNTIF($G$2:G603,"=1")/COUNTIF($G$2:$G$882,"=1")</f>
        <v>1</v>
      </c>
    </row>
    <row r="604" spans="1:9" x14ac:dyDescent="0.25">
      <c r="A604" t="s">
        <v>372</v>
      </c>
      <c r="C604" s="1">
        <v>9.4000000000000009E-16</v>
      </c>
      <c r="D604">
        <v>1</v>
      </c>
      <c r="E604" t="e">
        <f>VLOOKUP(B604,$A$3:$D$882,4.1)</f>
        <v>#N/A</v>
      </c>
      <c r="G604" s="3">
        <v>0</v>
      </c>
      <c r="H604">
        <f>1-(COUNTIF(G605:$GS1484,"=0")/COUNTIF($G$2:$G$882,"=0"))</f>
        <v>0.64267352185089976</v>
      </c>
      <c r="I604">
        <f>COUNTIF($G$2:G604,"=1")/COUNTIF($G$2:$G$882,"=1")</f>
        <v>1</v>
      </c>
    </row>
    <row r="605" spans="1:9" x14ac:dyDescent="0.25">
      <c r="A605" t="s">
        <v>299</v>
      </c>
      <c r="C605" s="1">
        <v>1.2E-15</v>
      </c>
      <c r="D605">
        <v>1</v>
      </c>
      <c r="E605" t="e">
        <f>VLOOKUP(B605,$A$3:$D$882,4.1)</f>
        <v>#N/A</v>
      </c>
      <c r="G605" s="3">
        <v>0</v>
      </c>
      <c r="H605">
        <f>1-(COUNTIF(G606:$GS1485,"=0")/COUNTIF($G$2:$G$882,"=0"))</f>
        <v>0.64395886889460152</v>
      </c>
      <c r="I605">
        <f>COUNTIF($G$2:G605,"=1")/COUNTIF($G$2:$G$882,"=1")</f>
        <v>1</v>
      </c>
    </row>
    <row r="606" spans="1:9" x14ac:dyDescent="0.25">
      <c r="A606" t="s">
        <v>1699</v>
      </c>
      <c r="C606" s="1">
        <v>1.4000000000000001E-15</v>
      </c>
      <c r="D606">
        <v>1</v>
      </c>
      <c r="E606" t="e">
        <f>VLOOKUP(B606,$A$3:$D$882,4.1)</f>
        <v>#N/A</v>
      </c>
      <c r="G606" s="3">
        <v>0</v>
      </c>
      <c r="H606">
        <f>1-(COUNTIF(G607:$GS1486,"=0")/COUNTIF($G$2:$G$882,"=0"))</f>
        <v>0.64524421593830339</v>
      </c>
      <c r="I606">
        <f>COUNTIF($G$2:G606,"=1")/COUNTIF($G$2:$G$882,"=1")</f>
        <v>1</v>
      </c>
    </row>
    <row r="607" spans="1:9" x14ac:dyDescent="0.25">
      <c r="A607" t="s">
        <v>1700</v>
      </c>
      <c r="C607" s="1">
        <v>1.4999999999999999E-15</v>
      </c>
      <c r="D607">
        <v>1</v>
      </c>
      <c r="E607" t="e">
        <f>VLOOKUP(B607,$A$3:$D$882,4.1)</f>
        <v>#N/A</v>
      </c>
      <c r="G607" s="3">
        <v>0</v>
      </c>
      <c r="H607">
        <f>1-(COUNTIF(G608:$GS1487,"=0")/COUNTIF($G$2:$G$882,"=0"))</f>
        <v>0.64652956298200515</v>
      </c>
      <c r="I607">
        <f>COUNTIF($G$2:G607,"=1")/COUNTIF($G$2:$G$882,"=1")</f>
        <v>1</v>
      </c>
    </row>
    <row r="608" spans="1:9" x14ac:dyDescent="0.25">
      <c r="A608" t="s">
        <v>236</v>
      </c>
      <c r="C608" s="1">
        <v>1.4999999999999999E-15</v>
      </c>
      <c r="D608">
        <v>1</v>
      </c>
      <c r="E608" t="e">
        <f>VLOOKUP(B608,$A$3:$D$882,4.1)</f>
        <v>#N/A</v>
      </c>
      <c r="G608" s="3">
        <v>0</v>
      </c>
      <c r="H608">
        <f>1-(COUNTIF(G609:$GS1488,"=0")/COUNTIF($G$2:$G$882,"=0"))</f>
        <v>0.6478149100257069</v>
      </c>
      <c r="I608">
        <f>COUNTIF($G$2:G608,"=1")/COUNTIF($G$2:$G$882,"=1")</f>
        <v>1</v>
      </c>
    </row>
    <row r="609" spans="1:9" x14ac:dyDescent="0.25">
      <c r="A609" t="s">
        <v>1701</v>
      </c>
      <c r="C609" s="1">
        <v>1.6E-15</v>
      </c>
      <c r="D609">
        <v>1</v>
      </c>
      <c r="E609" t="e">
        <f>VLOOKUP(B609,$A$3:$D$882,4.1)</f>
        <v>#N/A</v>
      </c>
      <c r="G609" s="3">
        <v>0</v>
      </c>
      <c r="H609">
        <f>1-(COUNTIF(G610:$GS1489,"=0")/COUNTIF($G$2:$G$882,"=0"))</f>
        <v>0.64910025706940866</v>
      </c>
      <c r="I609">
        <f>COUNTIF($G$2:G609,"=1")/COUNTIF($G$2:$G$882,"=1")</f>
        <v>1</v>
      </c>
    </row>
    <row r="610" spans="1:9" x14ac:dyDescent="0.25">
      <c r="A610" t="s">
        <v>1702</v>
      </c>
      <c r="C610" s="1">
        <v>1.8000000000000001E-15</v>
      </c>
      <c r="D610">
        <v>1</v>
      </c>
      <c r="E610" t="e">
        <f>VLOOKUP(B610,$A$3:$D$882,4.1)</f>
        <v>#N/A</v>
      </c>
      <c r="G610" s="3">
        <v>0</v>
      </c>
      <c r="H610">
        <f>1-(COUNTIF(G611:$GS1490,"=0")/COUNTIF($G$2:$G$882,"=0"))</f>
        <v>0.65038560411311053</v>
      </c>
      <c r="I610">
        <f>COUNTIF($G$2:G610,"=1")/COUNTIF($G$2:$G$882,"=1")</f>
        <v>1</v>
      </c>
    </row>
    <row r="611" spans="1:9" x14ac:dyDescent="0.25">
      <c r="A611" t="s">
        <v>1703</v>
      </c>
      <c r="C611" s="1">
        <v>1.9000000000000001E-15</v>
      </c>
      <c r="D611">
        <v>1</v>
      </c>
      <c r="E611" t="e">
        <f>VLOOKUP(B611,$A$3:$D$882,4.1)</f>
        <v>#N/A</v>
      </c>
      <c r="G611" s="3">
        <v>0</v>
      </c>
      <c r="H611">
        <f>1-(COUNTIF(G612:$GS1491,"=0")/COUNTIF($G$2:$G$882,"=0"))</f>
        <v>0.65167095115681239</v>
      </c>
      <c r="I611">
        <f>COUNTIF($G$2:G611,"=1")/COUNTIF($G$2:$G$882,"=1")</f>
        <v>1</v>
      </c>
    </row>
    <row r="612" spans="1:9" x14ac:dyDescent="0.25">
      <c r="A612" t="s">
        <v>304</v>
      </c>
      <c r="C612" s="1">
        <v>2.0000000000000002E-15</v>
      </c>
      <c r="D612">
        <v>1</v>
      </c>
      <c r="E612" t="e">
        <f>VLOOKUP(B612,$A$3:$D$882,4.1)</f>
        <v>#N/A</v>
      </c>
      <c r="G612" s="3">
        <v>0</v>
      </c>
      <c r="H612">
        <f>1-(COUNTIF(G613:$GS1492,"=0")/COUNTIF($G$2:$G$882,"=0"))</f>
        <v>0.65295629820051415</v>
      </c>
      <c r="I612">
        <f>COUNTIF($G$2:G612,"=1")/COUNTIF($G$2:$G$882,"=1")</f>
        <v>1</v>
      </c>
    </row>
    <row r="613" spans="1:9" x14ac:dyDescent="0.25">
      <c r="A613" t="s">
        <v>1704</v>
      </c>
      <c r="C613" s="1">
        <v>2.2999999999999999E-15</v>
      </c>
      <c r="D613">
        <v>1</v>
      </c>
      <c r="E613" t="e">
        <f>VLOOKUP(B613,$A$3:$D$882,4.1)</f>
        <v>#N/A</v>
      </c>
      <c r="G613" s="3">
        <v>0</v>
      </c>
      <c r="H613">
        <f>1-(COUNTIF(G614:$GS1493,"=0")/COUNTIF($G$2:$G$882,"=0"))</f>
        <v>0.65424164524421591</v>
      </c>
      <c r="I613">
        <f>COUNTIF($G$2:G613,"=1")/COUNTIF($G$2:$G$882,"=1")</f>
        <v>1</v>
      </c>
    </row>
    <row r="614" spans="1:9" x14ac:dyDescent="0.25">
      <c r="A614" t="s">
        <v>308</v>
      </c>
      <c r="C614" s="1">
        <v>2.3999999999999999E-15</v>
      </c>
      <c r="D614">
        <v>1</v>
      </c>
      <c r="E614" t="e">
        <f>VLOOKUP(B614,$A$3:$D$882,4.1)</f>
        <v>#N/A</v>
      </c>
      <c r="G614" s="3">
        <v>0</v>
      </c>
      <c r="H614">
        <f>1-(COUNTIF(G615:$GS1494,"=0")/COUNTIF($G$2:$G$882,"=0"))</f>
        <v>0.65552699228791766</v>
      </c>
      <c r="I614">
        <f>COUNTIF($G$2:G614,"=1")/COUNTIF($G$2:$G$882,"=1")</f>
        <v>1</v>
      </c>
    </row>
    <row r="615" spans="1:9" x14ac:dyDescent="0.25">
      <c r="A615" t="s">
        <v>1705</v>
      </c>
      <c r="C615" s="1">
        <v>2.5E-15</v>
      </c>
      <c r="D615">
        <v>1</v>
      </c>
      <c r="E615" t="e">
        <f>VLOOKUP(B615,$A$3:$D$882,4.1)</f>
        <v>#N/A</v>
      </c>
      <c r="G615" s="3">
        <v>0</v>
      </c>
      <c r="H615">
        <f>1-(COUNTIF(G616:$GS1495,"=0")/COUNTIF($G$2:$G$882,"=0"))</f>
        <v>0.65681233933161953</v>
      </c>
      <c r="I615">
        <f>COUNTIF($G$2:G615,"=1")/COUNTIF($G$2:$G$882,"=1")</f>
        <v>1</v>
      </c>
    </row>
    <row r="616" spans="1:9" x14ac:dyDescent="0.25">
      <c r="A616" t="s">
        <v>1706</v>
      </c>
      <c r="C616" s="1">
        <v>2.6E-15</v>
      </c>
      <c r="D616">
        <v>1</v>
      </c>
      <c r="E616" t="e">
        <f>VLOOKUP(B616,$A$3:$D$882,4.1)</f>
        <v>#N/A</v>
      </c>
      <c r="G616" s="3">
        <v>0</v>
      </c>
      <c r="H616">
        <f>1-(COUNTIF(G617:$GS1496,"=0")/COUNTIF($G$2:$G$882,"=0"))</f>
        <v>0.6580976863753214</v>
      </c>
      <c r="I616">
        <f>COUNTIF($G$2:G616,"=1")/COUNTIF($G$2:$G$882,"=1")</f>
        <v>1</v>
      </c>
    </row>
    <row r="617" spans="1:9" x14ac:dyDescent="0.25">
      <c r="A617" t="s">
        <v>1707</v>
      </c>
      <c r="C617" s="1">
        <v>2.9000000000000002E-15</v>
      </c>
      <c r="D617">
        <v>1</v>
      </c>
      <c r="E617" t="e">
        <f>VLOOKUP(B617,$A$3:$D$882,4.1)</f>
        <v>#N/A</v>
      </c>
      <c r="G617" s="3">
        <v>0</v>
      </c>
      <c r="H617">
        <f>1-(COUNTIF(G618:$GS1497,"=0")/COUNTIF($G$2:$G$882,"=0"))</f>
        <v>0.65938303341902316</v>
      </c>
      <c r="I617">
        <f>COUNTIF($G$2:G617,"=1")/COUNTIF($G$2:$G$882,"=1")</f>
        <v>1</v>
      </c>
    </row>
    <row r="618" spans="1:9" x14ac:dyDescent="0.25">
      <c r="A618" t="s">
        <v>1708</v>
      </c>
      <c r="C618" s="1">
        <v>3.3E-15</v>
      </c>
      <c r="D618">
        <v>1</v>
      </c>
      <c r="E618" t="e">
        <f>VLOOKUP(B618,$A$3:$D$882,4.1)</f>
        <v>#N/A</v>
      </c>
      <c r="G618" s="3">
        <v>0</v>
      </c>
      <c r="H618">
        <f>1-(COUNTIF(G619:$GS1498,"=0")/COUNTIF($G$2:$G$882,"=0"))</f>
        <v>0.66066838046272491</v>
      </c>
      <c r="I618">
        <f>COUNTIF($G$2:G618,"=1")/COUNTIF($G$2:$G$882,"=1")</f>
        <v>1</v>
      </c>
    </row>
    <row r="619" spans="1:9" x14ac:dyDescent="0.25">
      <c r="A619" t="s">
        <v>1709</v>
      </c>
      <c r="C619" s="1">
        <v>3.6000000000000001E-15</v>
      </c>
      <c r="D619">
        <v>1</v>
      </c>
      <c r="E619" t="e">
        <f>VLOOKUP(B619,$A$3:$D$882,4.1)</f>
        <v>#N/A</v>
      </c>
      <c r="G619" s="3">
        <v>0</v>
      </c>
      <c r="H619">
        <f>1-(COUNTIF(G620:$GS1499,"=0")/COUNTIF($G$2:$G$882,"=0"))</f>
        <v>0.66195372750642667</v>
      </c>
      <c r="I619">
        <f>COUNTIF($G$2:G619,"=1")/COUNTIF($G$2:$G$882,"=1")</f>
        <v>1</v>
      </c>
    </row>
    <row r="620" spans="1:9" x14ac:dyDescent="0.25">
      <c r="A620" t="s">
        <v>1710</v>
      </c>
      <c r="C620" s="1">
        <v>3.8000000000000002E-15</v>
      </c>
      <c r="D620">
        <v>1</v>
      </c>
      <c r="E620" t="e">
        <f>VLOOKUP(B620,$A$3:$D$882,4.1)</f>
        <v>#N/A</v>
      </c>
      <c r="G620" s="3">
        <v>0</v>
      </c>
      <c r="H620">
        <f>1-(COUNTIF(G621:$GS1500,"=0")/COUNTIF($G$2:$G$882,"=0"))</f>
        <v>0.66323907455012854</v>
      </c>
      <c r="I620">
        <f>COUNTIF($G$2:G620,"=1")/COUNTIF($G$2:$G$882,"=1")</f>
        <v>1</v>
      </c>
    </row>
    <row r="621" spans="1:9" x14ac:dyDescent="0.25">
      <c r="A621" t="s">
        <v>1711</v>
      </c>
      <c r="C621" s="1">
        <v>3.9000000000000003E-15</v>
      </c>
      <c r="D621">
        <v>1</v>
      </c>
      <c r="E621" t="e">
        <f>VLOOKUP(B621,$A$3:$D$882,4.1)</f>
        <v>#N/A</v>
      </c>
      <c r="G621" s="3">
        <v>0</v>
      </c>
      <c r="H621">
        <f>1-(COUNTIF(G622:$GS1501,"=0")/COUNTIF($G$2:$G$882,"=0"))</f>
        <v>0.66452442159383041</v>
      </c>
      <c r="I621">
        <f>COUNTIF($G$2:G621,"=1")/COUNTIF($G$2:$G$882,"=1")</f>
        <v>1</v>
      </c>
    </row>
    <row r="622" spans="1:9" x14ac:dyDescent="0.25">
      <c r="A622" t="s">
        <v>1712</v>
      </c>
      <c r="C622" s="1">
        <v>4.1000000000000004E-15</v>
      </c>
      <c r="D622">
        <v>1</v>
      </c>
      <c r="E622" t="e">
        <f>VLOOKUP(B622,$A$3:$D$882,4.1)</f>
        <v>#N/A</v>
      </c>
      <c r="G622" s="3">
        <v>0</v>
      </c>
      <c r="H622">
        <f>1-(COUNTIF(G623:$GS1502,"=0")/COUNTIF($G$2:$G$882,"=0"))</f>
        <v>0.66580976863753216</v>
      </c>
      <c r="I622">
        <f>COUNTIF($G$2:G622,"=1")/COUNTIF($G$2:$G$882,"=1")</f>
        <v>1</v>
      </c>
    </row>
    <row r="623" spans="1:9" x14ac:dyDescent="0.25">
      <c r="A623" t="s">
        <v>1713</v>
      </c>
      <c r="C623" s="1">
        <v>4.3999999999999997E-15</v>
      </c>
      <c r="D623">
        <v>1</v>
      </c>
      <c r="E623" t="e">
        <f>VLOOKUP(B623,$A$3:$D$882,4.1)</f>
        <v>#N/A</v>
      </c>
      <c r="G623" s="3">
        <v>0</v>
      </c>
      <c r="H623">
        <f>1-(COUNTIF(G624:$GS1503,"=0")/COUNTIF($G$2:$G$882,"=0"))</f>
        <v>0.66709511568123392</v>
      </c>
      <c r="I623">
        <f>COUNTIF($G$2:G623,"=1")/COUNTIF($G$2:$G$882,"=1")</f>
        <v>1</v>
      </c>
    </row>
    <row r="624" spans="1:9" x14ac:dyDescent="0.25">
      <c r="A624" t="s">
        <v>1714</v>
      </c>
      <c r="C624" s="1">
        <v>4.6999999999999999E-15</v>
      </c>
      <c r="D624">
        <v>1</v>
      </c>
      <c r="E624" t="e">
        <f>VLOOKUP(B624,$A$3:$D$882,4.1)</f>
        <v>#N/A</v>
      </c>
      <c r="G624" s="3">
        <v>0</v>
      </c>
      <c r="H624">
        <f>1-(COUNTIF(G625:$GS1504,"=0")/COUNTIF($G$2:$G$882,"=0"))</f>
        <v>0.66838046272493568</v>
      </c>
      <c r="I624">
        <f>COUNTIF($G$2:G624,"=1")/COUNTIF($G$2:$G$882,"=1")</f>
        <v>1</v>
      </c>
    </row>
    <row r="625" spans="1:9" x14ac:dyDescent="0.25">
      <c r="A625" t="s">
        <v>1715</v>
      </c>
      <c r="C625" s="1">
        <v>5E-15</v>
      </c>
      <c r="D625">
        <v>1</v>
      </c>
      <c r="E625" t="e">
        <f>VLOOKUP(B625,$A$3:$D$882,4.1)</f>
        <v>#N/A</v>
      </c>
      <c r="G625" s="3">
        <v>0</v>
      </c>
      <c r="H625">
        <f>1-(COUNTIF(G626:$GS1505,"=0")/COUNTIF($G$2:$G$882,"=0"))</f>
        <v>0.66966580976863754</v>
      </c>
      <c r="I625">
        <f>COUNTIF($G$2:G625,"=1")/COUNTIF($G$2:$G$882,"=1")</f>
        <v>1</v>
      </c>
    </row>
    <row r="626" spans="1:9" x14ac:dyDescent="0.25">
      <c r="A626" t="s">
        <v>340</v>
      </c>
      <c r="C626" s="1">
        <v>5.1E-15</v>
      </c>
      <c r="D626">
        <v>1</v>
      </c>
      <c r="E626" t="e">
        <f>VLOOKUP(B626,$A$3:$D$882,4.1)</f>
        <v>#N/A</v>
      </c>
      <c r="G626" s="3">
        <v>0</v>
      </c>
      <c r="H626">
        <f>1-(COUNTIF(G627:$GS1506,"=0")/COUNTIF($G$2:$G$882,"=0"))</f>
        <v>0.67095115681233941</v>
      </c>
      <c r="I626">
        <f>COUNTIF($G$2:G626,"=1")/COUNTIF($G$2:$G$882,"=1")</f>
        <v>1</v>
      </c>
    </row>
    <row r="627" spans="1:9" x14ac:dyDescent="0.25">
      <c r="A627" t="s">
        <v>1716</v>
      </c>
      <c r="C627" s="1">
        <v>5.4000000000000002E-15</v>
      </c>
      <c r="D627">
        <v>1</v>
      </c>
      <c r="E627" t="e">
        <f>VLOOKUP(B627,$A$3:$D$882,4.1)</f>
        <v>#N/A</v>
      </c>
      <c r="G627" s="3">
        <v>0</v>
      </c>
      <c r="H627">
        <f>1-(COUNTIF(G628:$GS1507,"=0")/COUNTIF($G$2:$G$882,"=0"))</f>
        <v>0.67223650385604117</v>
      </c>
      <c r="I627">
        <f>COUNTIF($G$2:G627,"=1")/COUNTIF($G$2:$G$882,"=1")</f>
        <v>1</v>
      </c>
    </row>
    <row r="628" spans="1:9" x14ac:dyDescent="0.25">
      <c r="A628" t="s">
        <v>1717</v>
      </c>
      <c r="C628" s="1">
        <v>5.7000000000000003E-15</v>
      </c>
      <c r="D628">
        <v>1</v>
      </c>
      <c r="E628" t="e">
        <f>VLOOKUP(B628,$A$3:$D$882,4.1)</f>
        <v>#N/A</v>
      </c>
      <c r="G628" s="3">
        <v>0</v>
      </c>
      <c r="H628">
        <f>1-(COUNTIF(G629:$GS1508,"=0")/COUNTIF($G$2:$G$882,"=0"))</f>
        <v>0.67352185089974292</v>
      </c>
      <c r="I628">
        <f>COUNTIF($G$2:G628,"=1")/COUNTIF($G$2:$G$882,"=1")</f>
        <v>1</v>
      </c>
    </row>
    <row r="629" spans="1:9" x14ac:dyDescent="0.25">
      <c r="A629" t="s">
        <v>1718</v>
      </c>
      <c r="C629" s="1">
        <v>8.5000000000000001E-15</v>
      </c>
      <c r="D629">
        <v>1</v>
      </c>
      <c r="E629" t="e">
        <f>VLOOKUP(B629,$A$3:$D$882,4.1)</f>
        <v>#N/A</v>
      </c>
      <c r="G629" s="3">
        <v>0</v>
      </c>
      <c r="H629">
        <f>1-(COUNTIF(G630:$GS1509,"=0")/COUNTIF($G$2:$G$882,"=0"))</f>
        <v>0.67480719794344468</v>
      </c>
      <c r="I629">
        <f>COUNTIF($G$2:G629,"=1")/COUNTIF($G$2:$G$882,"=1")</f>
        <v>1</v>
      </c>
    </row>
    <row r="630" spans="1:9" x14ac:dyDescent="0.25">
      <c r="A630" t="s">
        <v>327</v>
      </c>
      <c r="C630" s="1">
        <v>8.9000000000000003E-15</v>
      </c>
      <c r="D630">
        <v>1</v>
      </c>
      <c r="E630" t="e">
        <f>VLOOKUP(B630,$A$3:$D$882,4.1)</f>
        <v>#N/A</v>
      </c>
      <c r="G630" s="3">
        <v>0</v>
      </c>
      <c r="H630">
        <f>1-(COUNTIF(G631:$GS1510,"=0")/COUNTIF($G$2:$G$882,"=0"))</f>
        <v>0.67609254498714655</v>
      </c>
      <c r="I630">
        <f>COUNTIF($G$2:G630,"=1")/COUNTIF($G$2:$G$882,"=1")</f>
        <v>1</v>
      </c>
    </row>
    <row r="631" spans="1:9" x14ac:dyDescent="0.25">
      <c r="A631" t="s">
        <v>1719</v>
      </c>
      <c r="C631" s="1">
        <v>1.1E-14</v>
      </c>
      <c r="D631">
        <v>1</v>
      </c>
      <c r="E631" t="e">
        <f>VLOOKUP(B631,$A$3:$D$882,4.1)</f>
        <v>#N/A</v>
      </c>
      <c r="G631" s="3">
        <v>0</v>
      </c>
      <c r="H631">
        <f>1-(COUNTIF(G632:$GS1511,"=0")/COUNTIF($G$2:$G$882,"=0"))</f>
        <v>0.67737789203084831</v>
      </c>
      <c r="I631">
        <f>COUNTIF($G$2:G631,"=1")/COUNTIF($G$2:$G$882,"=1")</f>
        <v>1</v>
      </c>
    </row>
    <row r="632" spans="1:9" x14ac:dyDescent="0.25">
      <c r="A632" t="s">
        <v>228</v>
      </c>
      <c r="C632" s="1">
        <v>1.1E-14</v>
      </c>
      <c r="D632">
        <v>1</v>
      </c>
      <c r="E632" t="e">
        <f>VLOOKUP(B632,$A$3:$D$882,4.1)</f>
        <v>#N/A</v>
      </c>
      <c r="G632" s="3">
        <v>0</v>
      </c>
      <c r="H632">
        <f>1-(COUNTIF(G633:$GS1512,"=0")/COUNTIF($G$2:$G$882,"=0"))</f>
        <v>0.67866323907455017</v>
      </c>
      <c r="I632">
        <f>COUNTIF($G$2:G632,"=1")/COUNTIF($G$2:$G$882,"=1")</f>
        <v>1</v>
      </c>
    </row>
    <row r="633" spans="1:9" x14ac:dyDescent="0.25">
      <c r="A633" t="s">
        <v>317</v>
      </c>
      <c r="C633" s="1">
        <v>1.1E-14</v>
      </c>
      <c r="D633">
        <v>1</v>
      </c>
      <c r="E633" t="e">
        <f>VLOOKUP(B633,$A$3:$D$882,4.1)</f>
        <v>#N/A</v>
      </c>
      <c r="G633" s="3">
        <v>0</v>
      </c>
      <c r="H633">
        <f>1-(COUNTIF(G634:$GS1513,"=0")/COUNTIF($G$2:$G$882,"=0"))</f>
        <v>0.67994858611825193</v>
      </c>
      <c r="I633">
        <f>COUNTIF($G$2:G633,"=1")/COUNTIF($G$2:$G$882,"=1")</f>
        <v>1</v>
      </c>
    </row>
    <row r="634" spans="1:9" x14ac:dyDescent="0.25">
      <c r="A634" t="s">
        <v>232</v>
      </c>
      <c r="C634" s="1">
        <v>1.1E-14</v>
      </c>
      <c r="D634">
        <v>1</v>
      </c>
      <c r="E634" t="e">
        <f>VLOOKUP(B634,$A$3:$D$882,4.1)</f>
        <v>#N/A</v>
      </c>
      <c r="G634" s="3">
        <v>0</v>
      </c>
      <c r="H634">
        <f>1-(COUNTIF(G635:$GS1514,"=0")/COUNTIF($G$2:$G$882,"=0"))</f>
        <v>0.68123393316195369</v>
      </c>
      <c r="I634">
        <f>COUNTIF($G$2:G634,"=1")/COUNTIF($G$2:$G$882,"=1")</f>
        <v>1</v>
      </c>
    </row>
    <row r="635" spans="1:9" x14ac:dyDescent="0.25">
      <c r="A635" t="s">
        <v>1720</v>
      </c>
      <c r="C635" s="1">
        <v>1.3E-14</v>
      </c>
      <c r="D635">
        <v>1</v>
      </c>
      <c r="E635" t="e">
        <f>VLOOKUP(B635,$A$3:$D$882,4.1)</f>
        <v>#N/A</v>
      </c>
      <c r="G635" s="3">
        <v>0</v>
      </c>
      <c r="H635">
        <f>1-(COUNTIF(G636:$GS1515,"=0")/COUNTIF($G$2:$G$882,"=0"))</f>
        <v>0.68251928020565555</v>
      </c>
      <c r="I635">
        <f>COUNTIF($G$2:G635,"=1")/COUNTIF($G$2:$G$882,"=1")</f>
        <v>1</v>
      </c>
    </row>
    <row r="636" spans="1:9" x14ac:dyDescent="0.25">
      <c r="A636" t="s">
        <v>1721</v>
      </c>
      <c r="C636" s="1">
        <v>1.4E-14</v>
      </c>
      <c r="D636">
        <v>1</v>
      </c>
      <c r="E636" t="e">
        <f>VLOOKUP(B636,$A$3:$D$882,4.1)</f>
        <v>#N/A</v>
      </c>
      <c r="G636" s="3">
        <v>0</v>
      </c>
      <c r="H636">
        <f>1-(COUNTIF(G637:$GS1516,"=0")/COUNTIF($G$2:$G$882,"=0"))</f>
        <v>0.68380462724935731</v>
      </c>
      <c r="I636">
        <f>COUNTIF($G$2:G636,"=1")/COUNTIF($G$2:$G$882,"=1")</f>
        <v>1</v>
      </c>
    </row>
    <row r="637" spans="1:9" x14ac:dyDescent="0.25">
      <c r="A637" t="s">
        <v>1722</v>
      </c>
      <c r="C637" s="1">
        <v>1.4E-14</v>
      </c>
      <c r="D637">
        <v>1</v>
      </c>
      <c r="E637" t="e">
        <f>VLOOKUP(B637,$A$3:$D$882,4.1)</f>
        <v>#N/A</v>
      </c>
      <c r="G637" s="3">
        <v>0</v>
      </c>
      <c r="H637">
        <f>1-(COUNTIF(G638:$GS1517,"=0")/COUNTIF($G$2:$G$882,"=0"))</f>
        <v>0.68508997429305918</v>
      </c>
      <c r="I637">
        <f>COUNTIF($G$2:G637,"=1")/COUNTIF($G$2:$G$882,"=1")</f>
        <v>1</v>
      </c>
    </row>
    <row r="638" spans="1:9" x14ac:dyDescent="0.25">
      <c r="A638" t="s">
        <v>1723</v>
      </c>
      <c r="C638" s="1">
        <v>1.4E-14</v>
      </c>
      <c r="D638">
        <v>1</v>
      </c>
      <c r="E638" t="e">
        <f>VLOOKUP(B638,$A$3:$D$882,4.1)</f>
        <v>#N/A</v>
      </c>
      <c r="G638" s="3">
        <v>0</v>
      </c>
      <c r="H638">
        <f>1-(COUNTIF(G639:$GS1518,"=0")/COUNTIF($G$2:$G$882,"=0"))</f>
        <v>0.68637532133676094</v>
      </c>
      <c r="I638">
        <f>COUNTIF($G$2:G638,"=1")/COUNTIF($G$2:$G$882,"=1")</f>
        <v>1</v>
      </c>
    </row>
    <row r="639" spans="1:9" x14ac:dyDescent="0.25">
      <c r="A639" t="s">
        <v>335</v>
      </c>
      <c r="C639" s="1">
        <v>1.4999999999999999E-14</v>
      </c>
      <c r="D639">
        <v>1</v>
      </c>
      <c r="E639" t="e">
        <f>VLOOKUP(B639,$A$3:$D$882,4.1)</f>
        <v>#N/A</v>
      </c>
      <c r="G639" s="3">
        <v>0</v>
      </c>
      <c r="H639">
        <f>1-(COUNTIF(G640:$GS1519,"=0")/COUNTIF($G$2:$G$882,"=0"))</f>
        <v>0.68766066838046269</v>
      </c>
      <c r="I639">
        <f>COUNTIF($G$2:G639,"=1")/COUNTIF($G$2:$G$882,"=1")</f>
        <v>1</v>
      </c>
    </row>
    <row r="640" spans="1:9" x14ac:dyDescent="0.25">
      <c r="A640" t="s">
        <v>329</v>
      </c>
      <c r="C640" s="1">
        <v>1.4999999999999999E-14</v>
      </c>
      <c r="D640">
        <v>1</v>
      </c>
      <c r="E640" t="e">
        <f>VLOOKUP(B640,$A$3:$D$882,4.1)</f>
        <v>#N/A</v>
      </c>
      <c r="G640" s="3">
        <v>0</v>
      </c>
      <c r="H640">
        <f>1-(COUNTIF(G641:$GS1520,"=0")/COUNTIF($G$2:$G$882,"=0"))</f>
        <v>0.68894601542416445</v>
      </c>
      <c r="I640">
        <f>COUNTIF($G$2:G640,"=1")/COUNTIF($G$2:$G$882,"=1")</f>
        <v>1</v>
      </c>
    </row>
    <row r="641" spans="1:9" x14ac:dyDescent="0.25">
      <c r="A641" t="s">
        <v>1724</v>
      </c>
      <c r="C641" s="1">
        <v>1.4999999999999999E-14</v>
      </c>
      <c r="D641">
        <v>1</v>
      </c>
      <c r="E641" t="e">
        <f>VLOOKUP(B641,$A$3:$D$882,4.1)</f>
        <v>#N/A</v>
      </c>
      <c r="G641" s="3">
        <v>0</v>
      </c>
      <c r="H641">
        <f>1-(COUNTIF(G642:$GS1521,"=0")/COUNTIF($G$2:$G$882,"=0"))</f>
        <v>0.69023136246786632</v>
      </c>
      <c r="I641">
        <f>COUNTIF($G$2:G641,"=1")/COUNTIF($G$2:$G$882,"=1")</f>
        <v>1</v>
      </c>
    </row>
    <row r="642" spans="1:9" x14ac:dyDescent="0.25">
      <c r="A642" t="s">
        <v>275</v>
      </c>
      <c r="C642" s="1">
        <v>1.6000000000000001E-14</v>
      </c>
      <c r="D642">
        <v>1</v>
      </c>
      <c r="E642" t="e">
        <f>VLOOKUP(B642,$A$3:$D$882,4.1)</f>
        <v>#N/A</v>
      </c>
      <c r="G642" s="3">
        <v>0</v>
      </c>
      <c r="H642">
        <f>1-(COUNTIF(G643:$GS1522,"=0")/COUNTIF($G$2:$G$882,"=0"))</f>
        <v>0.69151670951156818</v>
      </c>
      <c r="I642">
        <f>COUNTIF($G$2:G642,"=1")/COUNTIF($G$2:$G$882,"=1")</f>
        <v>1</v>
      </c>
    </row>
    <row r="643" spans="1:9" x14ac:dyDescent="0.25">
      <c r="A643" t="s">
        <v>199</v>
      </c>
      <c r="C643" s="1">
        <v>1.6000000000000001E-14</v>
      </c>
      <c r="D643">
        <v>1</v>
      </c>
      <c r="E643" t="e">
        <f>VLOOKUP(B643,$A$3:$D$882,4.1)</f>
        <v>#N/A</v>
      </c>
      <c r="G643" s="3">
        <v>0</v>
      </c>
      <c r="H643">
        <f>1-(COUNTIF(G644:$GS1523,"=0")/COUNTIF($G$2:$G$882,"=0"))</f>
        <v>0.69280205655526994</v>
      </c>
      <c r="I643">
        <f>COUNTIF($G$2:G643,"=1")/COUNTIF($G$2:$G$882,"=1")</f>
        <v>1</v>
      </c>
    </row>
    <row r="644" spans="1:9" x14ac:dyDescent="0.25">
      <c r="A644" t="s">
        <v>1725</v>
      </c>
      <c r="C644" s="1">
        <v>1.7E-14</v>
      </c>
      <c r="D644">
        <v>1</v>
      </c>
      <c r="E644" t="e">
        <f>VLOOKUP(B644,$A$3:$D$882,4.1)</f>
        <v>#N/A</v>
      </c>
      <c r="G644" s="3">
        <v>0</v>
      </c>
      <c r="H644">
        <f>1-(COUNTIF(G645:$GS1524,"=0")/COUNTIF($G$2:$G$882,"=0"))</f>
        <v>0.6940874035989717</v>
      </c>
      <c r="I644">
        <f>COUNTIF($G$2:G644,"=1")/COUNTIF($G$2:$G$882,"=1")</f>
        <v>1</v>
      </c>
    </row>
    <row r="645" spans="1:9" x14ac:dyDescent="0.25">
      <c r="A645" t="s">
        <v>1726</v>
      </c>
      <c r="C645" s="1">
        <v>1.7999999999999999E-14</v>
      </c>
      <c r="D645">
        <v>1</v>
      </c>
      <c r="E645" t="e">
        <f>VLOOKUP(B645,$A$3:$D$882,4.1)</f>
        <v>#N/A</v>
      </c>
      <c r="G645" s="3">
        <v>0</v>
      </c>
      <c r="H645">
        <f>1-(COUNTIF(G646:$GS1525,"=0")/COUNTIF($G$2:$G$882,"=0"))</f>
        <v>0.69537275064267345</v>
      </c>
      <c r="I645">
        <f>COUNTIF($G$2:G645,"=1")/COUNTIF($G$2:$G$882,"=1")</f>
        <v>1</v>
      </c>
    </row>
    <row r="646" spans="1:9" x14ac:dyDescent="0.25">
      <c r="A646" t="s">
        <v>1727</v>
      </c>
      <c r="C646" s="1">
        <v>1.7999999999999999E-14</v>
      </c>
      <c r="D646">
        <v>1</v>
      </c>
      <c r="E646" t="e">
        <f>VLOOKUP(B646,$A$3:$D$882,4.1)</f>
        <v>#N/A</v>
      </c>
      <c r="G646" s="3">
        <v>0</v>
      </c>
      <c r="H646">
        <f>1-(COUNTIF(G647:$GS1526,"=0")/COUNTIF($G$2:$G$882,"=0"))</f>
        <v>0.69665809768637532</v>
      </c>
      <c r="I646">
        <f>COUNTIF($G$2:G646,"=1")/COUNTIF($G$2:$G$882,"=1")</f>
        <v>1</v>
      </c>
    </row>
    <row r="647" spans="1:9" x14ac:dyDescent="0.25">
      <c r="A647" t="s">
        <v>1728</v>
      </c>
      <c r="C647" s="1">
        <v>2.6999999999999999E-14</v>
      </c>
      <c r="D647">
        <v>1</v>
      </c>
      <c r="E647" t="e">
        <f>VLOOKUP(B647,$A$3:$D$882,4.1)</f>
        <v>#N/A</v>
      </c>
      <c r="G647" s="3">
        <v>0</v>
      </c>
      <c r="H647">
        <f>1-(COUNTIF(G648:$GS1527,"=0")/COUNTIF($G$2:$G$882,"=0"))</f>
        <v>0.69794344473007719</v>
      </c>
      <c r="I647">
        <f>COUNTIF($G$2:G647,"=1")/COUNTIF($G$2:$G$882,"=1")</f>
        <v>1</v>
      </c>
    </row>
    <row r="648" spans="1:9" x14ac:dyDescent="0.25">
      <c r="A648" t="s">
        <v>297</v>
      </c>
      <c r="C648" s="1">
        <v>2.9000000000000003E-14</v>
      </c>
      <c r="D648">
        <v>1</v>
      </c>
      <c r="E648" t="e">
        <f>VLOOKUP(B648,$A$3:$D$882,4.1)</f>
        <v>#N/A</v>
      </c>
      <c r="G648" s="3">
        <v>0</v>
      </c>
      <c r="H648">
        <f>1-(COUNTIF(G649:$GS1528,"=0")/COUNTIF($G$2:$G$882,"=0"))</f>
        <v>0.69922879177377895</v>
      </c>
      <c r="I648">
        <f>COUNTIF($G$2:G648,"=1")/COUNTIF($G$2:$G$882,"=1")</f>
        <v>1</v>
      </c>
    </row>
    <row r="649" spans="1:9" x14ac:dyDescent="0.25">
      <c r="A649" t="s">
        <v>1729</v>
      </c>
      <c r="C649" s="1">
        <v>3.2999999999999998E-14</v>
      </c>
      <c r="D649">
        <v>1</v>
      </c>
      <c r="E649" t="e">
        <f>VLOOKUP(B649,$A$3:$D$882,4.1)</f>
        <v>#N/A</v>
      </c>
      <c r="G649" s="3">
        <v>0</v>
      </c>
      <c r="H649">
        <f>1-(COUNTIF(G650:$GS1529,"=0")/COUNTIF($G$2:$G$882,"=0"))</f>
        <v>0.7005141388174807</v>
      </c>
      <c r="I649">
        <f>COUNTIF($G$2:G649,"=1")/COUNTIF($G$2:$G$882,"=1")</f>
        <v>1</v>
      </c>
    </row>
    <row r="650" spans="1:9" x14ac:dyDescent="0.25">
      <c r="A650" t="s">
        <v>1730</v>
      </c>
      <c r="C650" s="1">
        <v>3.2999999999999998E-14</v>
      </c>
      <c r="D650">
        <v>1</v>
      </c>
      <c r="E650" t="e">
        <f>VLOOKUP(B650,$A$3:$D$882,4.1)</f>
        <v>#N/A</v>
      </c>
      <c r="G650" s="3">
        <v>0</v>
      </c>
      <c r="H650">
        <f>1-(COUNTIF(G651:$GS1530,"=0")/COUNTIF($G$2:$G$882,"=0"))</f>
        <v>0.70179948586118246</v>
      </c>
      <c r="I650">
        <f>COUNTIF($G$2:G650,"=1")/COUNTIF($G$2:$G$882,"=1")</f>
        <v>1</v>
      </c>
    </row>
    <row r="651" spans="1:9" x14ac:dyDescent="0.25">
      <c r="A651" t="s">
        <v>1731</v>
      </c>
      <c r="C651" s="1">
        <v>3.4E-14</v>
      </c>
      <c r="D651">
        <v>1</v>
      </c>
      <c r="E651" t="e">
        <f>VLOOKUP(B651,$A$3:$D$882,4.1)</f>
        <v>#N/A</v>
      </c>
      <c r="G651" s="3">
        <v>0</v>
      </c>
      <c r="H651">
        <f>1-(COUNTIF(G652:$GS1531,"=0")/COUNTIF($G$2:$G$882,"=0"))</f>
        <v>0.70308483290488433</v>
      </c>
      <c r="I651">
        <f>COUNTIF($G$2:G651,"=1")/COUNTIF($G$2:$G$882,"=1")</f>
        <v>1</v>
      </c>
    </row>
    <row r="652" spans="1:9" x14ac:dyDescent="0.25">
      <c r="A652" t="s">
        <v>1732</v>
      </c>
      <c r="C652" s="1">
        <v>3.8000000000000002E-14</v>
      </c>
      <c r="D652">
        <v>1</v>
      </c>
      <c r="E652" t="e">
        <f>VLOOKUP(B652,$A$3:$D$882,4.1)</f>
        <v>#N/A</v>
      </c>
      <c r="G652" s="3">
        <v>0</v>
      </c>
      <c r="H652">
        <f>1-(COUNTIF(G653:$GS1532,"=0")/COUNTIF($G$2:$G$882,"=0"))</f>
        <v>0.70437017994858619</v>
      </c>
      <c r="I652">
        <f>COUNTIF($G$2:G652,"=1")/COUNTIF($G$2:$G$882,"=1")</f>
        <v>1</v>
      </c>
    </row>
    <row r="653" spans="1:9" x14ac:dyDescent="0.25">
      <c r="A653" t="s">
        <v>1733</v>
      </c>
      <c r="C653" s="1">
        <v>4.1000000000000002E-14</v>
      </c>
      <c r="D653">
        <v>1</v>
      </c>
      <c r="E653" t="e">
        <f>VLOOKUP(B653,$A$3:$D$882,4.1)</f>
        <v>#N/A</v>
      </c>
      <c r="G653" s="3">
        <v>0</v>
      </c>
      <c r="H653">
        <f>1-(COUNTIF(G654:$GS1533,"=0")/COUNTIF($G$2:$G$882,"=0"))</f>
        <v>0.70565552699228795</v>
      </c>
      <c r="I653">
        <f>COUNTIF($G$2:G653,"=1")/COUNTIF($G$2:$G$882,"=1")</f>
        <v>1</v>
      </c>
    </row>
    <row r="654" spans="1:9" x14ac:dyDescent="0.25">
      <c r="A654" t="s">
        <v>1734</v>
      </c>
      <c r="C654" s="1">
        <v>4.1000000000000002E-14</v>
      </c>
      <c r="D654">
        <v>1</v>
      </c>
      <c r="E654" t="e">
        <f>VLOOKUP(B654,$A$3:$D$882,4.1)</f>
        <v>#N/A</v>
      </c>
      <c r="G654" s="3">
        <v>0</v>
      </c>
      <c r="H654">
        <f>1-(COUNTIF(G655:$GS1534,"=0")/COUNTIF($G$2:$G$882,"=0"))</f>
        <v>0.70694087403598971</v>
      </c>
      <c r="I654">
        <f>COUNTIF($G$2:G654,"=1")/COUNTIF($G$2:$G$882,"=1")</f>
        <v>1</v>
      </c>
    </row>
    <row r="655" spans="1:9" x14ac:dyDescent="0.25">
      <c r="A655" t="s">
        <v>1735</v>
      </c>
      <c r="C655" s="1">
        <v>6.5000000000000001E-14</v>
      </c>
      <c r="D655">
        <v>1</v>
      </c>
      <c r="E655" t="e">
        <f>VLOOKUP(B655,$A$3:$D$882,4.1)</f>
        <v>#N/A</v>
      </c>
      <c r="G655" s="3">
        <v>0</v>
      </c>
      <c r="H655">
        <f>1-(COUNTIF(G656:$GS1535,"=0")/COUNTIF($G$2:$G$882,"=0"))</f>
        <v>0.70822622107969146</v>
      </c>
      <c r="I655">
        <f>COUNTIF($G$2:G655,"=1")/COUNTIF($G$2:$G$882,"=1")</f>
        <v>1</v>
      </c>
    </row>
    <row r="656" spans="1:9" x14ac:dyDescent="0.25">
      <c r="A656" t="s">
        <v>238</v>
      </c>
      <c r="C656" s="1">
        <v>1.1E-13</v>
      </c>
      <c r="D656">
        <v>1</v>
      </c>
      <c r="E656" t="e">
        <f>VLOOKUP(B656,$A$3:$D$882,4.1)</f>
        <v>#N/A</v>
      </c>
      <c r="G656" s="3">
        <v>0</v>
      </c>
      <c r="H656">
        <f>1-(COUNTIF(G657:$GS1536,"=0")/COUNTIF($G$2:$G$882,"=0"))</f>
        <v>0.70951156812339333</v>
      </c>
      <c r="I656">
        <f>COUNTIF($G$2:G656,"=1")/COUNTIF($G$2:$G$882,"=1")</f>
        <v>1</v>
      </c>
    </row>
    <row r="657" spans="1:9" x14ac:dyDescent="0.25">
      <c r="A657" t="s">
        <v>1736</v>
      </c>
      <c r="C657" s="1">
        <v>1.1999999999999999E-13</v>
      </c>
      <c r="D657">
        <v>1</v>
      </c>
      <c r="E657" t="e">
        <f>VLOOKUP(B657,$A$3:$D$882,4.1)</f>
        <v>#N/A</v>
      </c>
      <c r="G657" s="3">
        <v>0</v>
      </c>
      <c r="H657">
        <f>1-(COUNTIF(G658:$GS1537,"=0")/COUNTIF($G$2:$G$882,"=0"))</f>
        <v>0.71079691516709509</v>
      </c>
      <c r="I657">
        <f>COUNTIF($G$2:G657,"=1")/COUNTIF($G$2:$G$882,"=1")</f>
        <v>1</v>
      </c>
    </row>
    <row r="658" spans="1:9" x14ac:dyDescent="0.25">
      <c r="A658" t="s">
        <v>1737</v>
      </c>
      <c r="C658" s="1">
        <v>1.1999999999999999E-13</v>
      </c>
      <c r="D658">
        <v>1</v>
      </c>
      <c r="E658" t="e">
        <f>VLOOKUP(B658,$A$3:$D$882,4.1)</f>
        <v>#N/A</v>
      </c>
      <c r="G658" s="3">
        <v>0</v>
      </c>
      <c r="H658">
        <f>1-(COUNTIF(G659:$GS1538,"=0")/COUNTIF($G$2:$G$882,"=0"))</f>
        <v>0.71208226221079696</v>
      </c>
      <c r="I658">
        <f>COUNTIF($G$2:G658,"=1")/COUNTIF($G$2:$G$882,"=1")</f>
        <v>1</v>
      </c>
    </row>
    <row r="659" spans="1:9" x14ac:dyDescent="0.25">
      <c r="A659" t="s">
        <v>1738</v>
      </c>
      <c r="C659" s="1">
        <v>1.1999999999999999E-13</v>
      </c>
      <c r="D659">
        <v>1</v>
      </c>
      <c r="E659" t="e">
        <f>VLOOKUP(B659,$A$3:$D$882,4.1)</f>
        <v>#N/A</v>
      </c>
      <c r="G659" s="3">
        <v>0</v>
      </c>
      <c r="H659">
        <f>1-(COUNTIF(G660:$GS1539,"=0")/COUNTIF($G$2:$G$882,"=0"))</f>
        <v>0.71336760925449871</v>
      </c>
      <c r="I659">
        <f>COUNTIF($G$2:G659,"=1")/COUNTIF($G$2:$G$882,"=1")</f>
        <v>1</v>
      </c>
    </row>
    <row r="660" spans="1:9" x14ac:dyDescent="0.25">
      <c r="A660" t="s">
        <v>1739</v>
      </c>
      <c r="C660" s="1">
        <v>1.1999999999999999E-13</v>
      </c>
      <c r="D660">
        <v>1</v>
      </c>
      <c r="E660" t="e">
        <f>VLOOKUP(B660,$A$3:$D$882,4.1)</f>
        <v>#N/A</v>
      </c>
      <c r="G660" s="3">
        <v>0</v>
      </c>
      <c r="H660">
        <f>1-(COUNTIF(G661:$GS1540,"=0")/COUNTIF($G$2:$G$882,"=0"))</f>
        <v>0.71465295629820047</v>
      </c>
      <c r="I660">
        <f>COUNTIF($G$2:G660,"=1")/COUNTIF($G$2:$G$882,"=1")</f>
        <v>1</v>
      </c>
    </row>
    <row r="661" spans="1:9" x14ac:dyDescent="0.25">
      <c r="A661" t="s">
        <v>1740</v>
      </c>
      <c r="C661" s="1">
        <v>1.1999999999999999E-13</v>
      </c>
      <c r="D661">
        <v>1</v>
      </c>
      <c r="E661" t="e">
        <f>VLOOKUP(B661,$A$3:$D$882,4.1)</f>
        <v>#N/A</v>
      </c>
      <c r="G661" s="3">
        <v>0</v>
      </c>
      <c r="H661">
        <f>1-(COUNTIF(G662:$GS1541,"=0")/COUNTIF($G$2:$G$882,"=0"))</f>
        <v>0.71593830334190234</v>
      </c>
      <c r="I661">
        <f>COUNTIF($G$2:G661,"=1")/COUNTIF($G$2:$G$882,"=1")</f>
        <v>1</v>
      </c>
    </row>
    <row r="662" spans="1:9" x14ac:dyDescent="0.25">
      <c r="A662" t="s">
        <v>1255</v>
      </c>
      <c r="C662" s="1">
        <v>1.1999999999999999E-13</v>
      </c>
      <c r="D662">
        <v>1</v>
      </c>
      <c r="E662" t="e">
        <f>VLOOKUP(B662,$A$3:$D$882,4.1)</f>
        <v>#N/A</v>
      </c>
      <c r="G662" s="3">
        <v>0</v>
      </c>
      <c r="H662">
        <f>1-(COUNTIF(G663:$GS1542,"=0")/COUNTIF($G$2:$G$882,"=0"))</f>
        <v>0.71722365038560409</v>
      </c>
      <c r="I662">
        <f>COUNTIF($G$2:G662,"=1")/COUNTIF($G$2:$G$882,"=1")</f>
        <v>1</v>
      </c>
    </row>
    <row r="663" spans="1:9" x14ac:dyDescent="0.25">
      <c r="A663" t="s">
        <v>1255</v>
      </c>
      <c r="C663" s="1">
        <v>1.3E-13</v>
      </c>
      <c r="D663">
        <v>1</v>
      </c>
      <c r="E663" t="e">
        <f>VLOOKUP(B663,$A$3:$D$882,4.1)</f>
        <v>#N/A</v>
      </c>
      <c r="G663" s="3">
        <v>0</v>
      </c>
      <c r="H663">
        <f>1-(COUNTIF(G664:$GS1543,"=0")/COUNTIF($G$2:$G$882,"=0"))</f>
        <v>0.71850899742930596</v>
      </c>
      <c r="I663">
        <f>COUNTIF($G$2:G663,"=1")/COUNTIF($G$2:$G$882,"=1")</f>
        <v>1</v>
      </c>
    </row>
    <row r="664" spans="1:9" x14ac:dyDescent="0.25">
      <c r="A664" t="s">
        <v>1741</v>
      </c>
      <c r="C664" s="1">
        <v>1.4000000000000001E-13</v>
      </c>
      <c r="D664">
        <v>1</v>
      </c>
      <c r="E664" t="e">
        <f>VLOOKUP(B664,$A$3:$D$882,4.1)</f>
        <v>#N/A</v>
      </c>
      <c r="G664" s="3">
        <v>0</v>
      </c>
      <c r="H664">
        <f>1-(COUNTIF(G665:$GS1544,"=0")/COUNTIF($G$2:$G$882,"=0"))</f>
        <v>0.71979434447300772</v>
      </c>
      <c r="I664">
        <f>COUNTIF($G$2:G664,"=1")/COUNTIF($G$2:$G$882,"=1")</f>
        <v>1</v>
      </c>
    </row>
    <row r="665" spans="1:9" x14ac:dyDescent="0.25">
      <c r="A665" t="s">
        <v>1742</v>
      </c>
      <c r="C665" s="1">
        <v>1.4000000000000001E-13</v>
      </c>
      <c r="D665">
        <v>1</v>
      </c>
      <c r="E665" t="e">
        <f>VLOOKUP(B665,$A$3:$D$882,4.1)</f>
        <v>#N/A</v>
      </c>
      <c r="G665" s="3">
        <v>0</v>
      </c>
      <c r="H665">
        <f>1-(COUNTIF(G666:$GS1545,"=0")/COUNTIF($G$2:$G$882,"=0"))</f>
        <v>0.72107969151670948</v>
      </c>
      <c r="I665">
        <f>COUNTIF($G$2:G665,"=1")/COUNTIF($G$2:$G$882,"=1")</f>
        <v>1</v>
      </c>
    </row>
    <row r="666" spans="1:9" x14ac:dyDescent="0.25">
      <c r="A666" t="s">
        <v>1743</v>
      </c>
      <c r="C666" s="1">
        <v>1.4000000000000001E-13</v>
      </c>
      <c r="D666">
        <v>1</v>
      </c>
      <c r="E666" t="e">
        <f>VLOOKUP(B666,$A$3:$D$882,4.1)</f>
        <v>#N/A</v>
      </c>
      <c r="G666" s="3">
        <v>0</v>
      </c>
      <c r="H666">
        <f>1-(COUNTIF(G667:$GS1546,"=0")/COUNTIF($G$2:$G$882,"=0"))</f>
        <v>0.72236503856041123</v>
      </c>
      <c r="I666">
        <f>COUNTIF($G$2:G666,"=1")/COUNTIF($G$2:$G$882,"=1")</f>
        <v>1</v>
      </c>
    </row>
    <row r="667" spans="1:9" x14ac:dyDescent="0.25">
      <c r="A667" t="s">
        <v>218</v>
      </c>
      <c r="C667" s="1">
        <v>1.4999999999999999E-13</v>
      </c>
      <c r="D667">
        <v>1</v>
      </c>
      <c r="E667" t="e">
        <f>VLOOKUP(B667,$A$3:$D$882,4.1)</f>
        <v>#N/A</v>
      </c>
      <c r="G667" s="3">
        <v>0</v>
      </c>
      <c r="H667">
        <f>1-(COUNTIF(G668:$GS1547,"=0")/COUNTIF($G$2:$G$882,"=0"))</f>
        <v>0.7236503856041131</v>
      </c>
      <c r="I667">
        <f>COUNTIF($G$2:G667,"=1")/COUNTIF($G$2:$G$882,"=1")</f>
        <v>1</v>
      </c>
    </row>
    <row r="668" spans="1:9" x14ac:dyDescent="0.25">
      <c r="A668" t="s">
        <v>1744</v>
      </c>
      <c r="C668" s="1">
        <v>1.7999999999999999E-13</v>
      </c>
      <c r="D668">
        <v>1</v>
      </c>
      <c r="E668" t="e">
        <f>VLOOKUP(B668,$A$3:$D$882,4.1)</f>
        <v>#N/A</v>
      </c>
      <c r="G668" s="3">
        <v>0</v>
      </c>
      <c r="H668">
        <f>1-(COUNTIF(G669:$GS1548,"=0")/COUNTIF($G$2:$G$882,"=0"))</f>
        <v>0.72493573264781497</v>
      </c>
      <c r="I668">
        <f>COUNTIF($G$2:G668,"=1")/COUNTIF($G$2:$G$882,"=1")</f>
        <v>1</v>
      </c>
    </row>
    <row r="669" spans="1:9" x14ac:dyDescent="0.25">
      <c r="A669" t="s">
        <v>1745</v>
      </c>
      <c r="C669" s="1">
        <v>1.9E-13</v>
      </c>
      <c r="D669">
        <v>1</v>
      </c>
      <c r="E669" t="e">
        <f>VLOOKUP(B669,$A$3:$D$882,4.1)</f>
        <v>#N/A</v>
      </c>
      <c r="G669" s="3">
        <v>0</v>
      </c>
      <c r="H669">
        <f>1-(COUNTIF(G670:$GS1549,"=0")/COUNTIF($G$2:$G$882,"=0"))</f>
        <v>0.72622107969151672</v>
      </c>
      <c r="I669">
        <f>COUNTIF($G$2:G669,"=1")/COUNTIF($G$2:$G$882,"=1")</f>
        <v>1</v>
      </c>
    </row>
    <row r="670" spans="1:9" x14ac:dyDescent="0.25">
      <c r="A670" t="s">
        <v>1746</v>
      </c>
      <c r="C670" s="1">
        <v>2.0999999999999999E-13</v>
      </c>
      <c r="D670">
        <v>1</v>
      </c>
      <c r="E670" t="e">
        <f>VLOOKUP(B670,$A$3:$D$882,4.1)</f>
        <v>#N/A</v>
      </c>
      <c r="G670" s="3">
        <v>0</v>
      </c>
      <c r="H670">
        <f>1-(COUNTIF(G671:$GS1550,"=0")/COUNTIF($G$2:$G$882,"=0"))</f>
        <v>0.72750642673521848</v>
      </c>
      <c r="I670">
        <f>COUNTIF($G$2:G670,"=1")/COUNTIF($G$2:$G$882,"=1")</f>
        <v>1</v>
      </c>
    </row>
    <row r="671" spans="1:9" x14ac:dyDescent="0.25">
      <c r="A671" t="s">
        <v>269</v>
      </c>
      <c r="C671" s="1">
        <v>2.2E-13</v>
      </c>
      <c r="D671">
        <v>1</v>
      </c>
      <c r="E671" t="e">
        <f>VLOOKUP(B671,$A$3:$D$882,4.1)</f>
        <v>#N/A</v>
      </c>
      <c r="G671" s="3">
        <v>0</v>
      </c>
      <c r="H671">
        <f>1-(COUNTIF(G672:$GS1551,"=0")/COUNTIF($G$2:$G$882,"=0"))</f>
        <v>0.72879177377892024</v>
      </c>
      <c r="I671">
        <f>COUNTIF($G$2:G671,"=1")/COUNTIF($G$2:$G$882,"=1")</f>
        <v>1</v>
      </c>
    </row>
    <row r="672" spans="1:9" x14ac:dyDescent="0.25">
      <c r="A672" t="s">
        <v>1747</v>
      </c>
      <c r="C672" s="1">
        <v>2.3999999999999999E-13</v>
      </c>
      <c r="D672">
        <v>1</v>
      </c>
      <c r="E672" t="e">
        <f>VLOOKUP(B672,$A$3:$D$882,4.1)</f>
        <v>#N/A</v>
      </c>
      <c r="G672" s="3">
        <v>0</v>
      </c>
      <c r="H672">
        <f>1-(COUNTIF(G673:$GS1552,"=0")/COUNTIF($G$2:$G$882,"=0"))</f>
        <v>0.73007712082262211</v>
      </c>
      <c r="I672">
        <f>COUNTIF($G$2:G672,"=1")/COUNTIF($G$2:$G$882,"=1")</f>
        <v>1</v>
      </c>
    </row>
    <row r="673" spans="1:9" x14ac:dyDescent="0.25">
      <c r="A673" t="s">
        <v>1748</v>
      </c>
      <c r="C673" s="1">
        <v>2.4999999999999999E-13</v>
      </c>
      <c r="D673">
        <v>1</v>
      </c>
      <c r="E673" t="e">
        <f>VLOOKUP(B673,$A$3:$D$882,4.1)</f>
        <v>#N/A</v>
      </c>
      <c r="G673" s="3">
        <v>0</v>
      </c>
      <c r="H673">
        <f>1-(COUNTIF(G674:$GS1553,"=0")/COUNTIF($G$2:$G$882,"=0"))</f>
        <v>0.73136246786632397</v>
      </c>
      <c r="I673">
        <f>COUNTIF($G$2:G673,"=1")/COUNTIF($G$2:$G$882,"=1")</f>
        <v>1</v>
      </c>
    </row>
    <row r="674" spans="1:9" x14ac:dyDescent="0.25">
      <c r="A674" t="s">
        <v>1749</v>
      </c>
      <c r="C674" s="1">
        <v>2.7000000000000001E-13</v>
      </c>
      <c r="D674">
        <v>1</v>
      </c>
      <c r="E674" t="e">
        <f>VLOOKUP(B674,$A$3:$D$882,4.1)</f>
        <v>#N/A</v>
      </c>
      <c r="G674" s="3">
        <v>0</v>
      </c>
      <c r="H674">
        <f>1-(COUNTIF(G675:$GS1554,"=0")/COUNTIF($G$2:$G$882,"=0"))</f>
        <v>0.73264781491002573</v>
      </c>
      <c r="I674">
        <f>COUNTIF($G$2:G674,"=1")/COUNTIF($G$2:$G$882,"=1")</f>
        <v>1</v>
      </c>
    </row>
    <row r="675" spans="1:9" x14ac:dyDescent="0.25">
      <c r="A675" t="s">
        <v>1750</v>
      </c>
      <c r="C675" s="1">
        <v>3.0999999999999999E-13</v>
      </c>
      <c r="D675">
        <v>1</v>
      </c>
      <c r="E675" t="e">
        <f>VLOOKUP(B675,$A$3:$D$882,4.1)</f>
        <v>#N/A</v>
      </c>
      <c r="G675" s="3">
        <v>0</v>
      </c>
      <c r="H675">
        <f>1-(COUNTIF(G676:$GS1555,"=0")/COUNTIF($G$2:$G$882,"=0"))</f>
        <v>0.73393316195372749</v>
      </c>
      <c r="I675">
        <f>COUNTIF($G$2:G675,"=1")/COUNTIF($G$2:$G$882,"=1")</f>
        <v>1</v>
      </c>
    </row>
    <row r="676" spans="1:9" x14ac:dyDescent="0.25">
      <c r="A676" t="s">
        <v>1751</v>
      </c>
      <c r="C676" s="1">
        <v>3.2E-13</v>
      </c>
      <c r="D676">
        <v>1</v>
      </c>
      <c r="E676" t="e">
        <f>VLOOKUP(B676,$A$3:$D$882,4.1)</f>
        <v>#N/A</v>
      </c>
      <c r="G676" s="3">
        <v>0</v>
      </c>
      <c r="H676">
        <f>1-(COUNTIF(G677:$GS1556,"=0")/COUNTIF($G$2:$G$882,"=0"))</f>
        <v>0.73521850899742924</v>
      </c>
      <c r="I676">
        <f>COUNTIF($G$2:G676,"=1")/COUNTIF($G$2:$G$882,"=1")</f>
        <v>1</v>
      </c>
    </row>
    <row r="677" spans="1:9" x14ac:dyDescent="0.25">
      <c r="A677" t="s">
        <v>1752</v>
      </c>
      <c r="C677" s="1">
        <v>3.3000000000000001E-13</v>
      </c>
      <c r="D677">
        <v>1</v>
      </c>
      <c r="E677" t="e">
        <f>VLOOKUP(B677,$A$3:$D$882,4.1)</f>
        <v>#N/A</v>
      </c>
      <c r="G677" s="3">
        <v>0</v>
      </c>
      <c r="H677">
        <f>1-(COUNTIF(G678:$GS1557,"=0")/COUNTIF($G$2:$G$882,"=0"))</f>
        <v>0.73650385604113111</v>
      </c>
      <c r="I677">
        <f>COUNTIF($G$2:G677,"=1")/COUNTIF($G$2:$G$882,"=1")</f>
        <v>1</v>
      </c>
    </row>
    <row r="678" spans="1:9" x14ac:dyDescent="0.25">
      <c r="A678" t="s">
        <v>1753</v>
      </c>
      <c r="C678" s="1">
        <v>3.4000000000000002E-13</v>
      </c>
      <c r="D678">
        <v>1</v>
      </c>
      <c r="E678" t="e">
        <f>VLOOKUP(B678,$A$3:$D$882,4.1)</f>
        <v>#N/A</v>
      </c>
      <c r="G678" s="3">
        <v>0</v>
      </c>
      <c r="H678">
        <f>1-(COUNTIF(G679:$GS1558,"=0")/COUNTIF($G$2:$G$882,"=0"))</f>
        <v>0.73778920308483298</v>
      </c>
      <c r="I678">
        <f>COUNTIF($G$2:G678,"=1")/COUNTIF($G$2:$G$882,"=1")</f>
        <v>1</v>
      </c>
    </row>
    <row r="679" spans="1:9" x14ac:dyDescent="0.25">
      <c r="A679" t="s">
        <v>298</v>
      </c>
      <c r="C679" s="1">
        <v>3.5000000000000002E-13</v>
      </c>
      <c r="D679">
        <v>1</v>
      </c>
      <c r="E679" t="e">
        <f>VLOOKUP(B679,$A$3:$D$882,4.1)</f>
        <v>#N/A</v>
      </c>
      <c r="G679" s="3">
        <v>0</v>
      </c>
      <c r="H679">
        <f>1-(COUNTIF(G680:$GS1559,"=0")/COUNTIF($G$2:$G$882,"=0"))</f>
        <v>0.73907455012853474</v>
      </c>
      <c r="I679">
        <f>COUNTIF($G$2:G679,"=1")/COUNTIF($G$2:$G$882,"=1")</f>
        <v>1</v>
      </c>
    </row>
    <row r="680" spans="1:9" x14ac:dyDescent="0.25">
      <c r="A680" t="s">
        <v>1754</v>
      </c>
      <c r="C680" s="1">
        <v>3.5999999999999998E-13</v>
      </c>
      <c r="D680">
        <v>1</v>
      </c>
      <c r="E680" t="e">
        <f>VLOOKUP(B680,$A$3:$D$882,4.1)</f>
        <v>#N/A</v>
      </c>
      <c r="G680" s="3">
        <v>0</v>
      </c>
      <c r="H680">
        <f>1-(COUNTIF(G681:$GS1560,"=0")/COUNTIF($G$2:$G$882,"=0"))</f>
        <v>0.74035989717223649</v>
      </c>
      <c r="I680">
        <f>COUNTIF($G$2:G680,"=1")/COUNTIF($G$2:$G$882,"=1")</f>
        <v>1</v>
      </c>
    </row>
    <row r="681" spans="1:9" x14ac:dyDescent="0.25">
      <c r="A681" t="s">
        <v>302</v>
      </c>
      <c r="C681" s="1">
        <v>3.6999999999999999E-13</v>
      </c>
      <c r="D681">
        <v>1</v>
      </c>
      <c r="E681" t="e">
        <f>VLOOKUP(B681,$A$3:$D$882,4.1)</f>
        <v>#N/A</v>
      </c>
      <c r="G681" s="3">
        <v>0</v>
      </c>
      <c r="H681">
        <f>1-(COUNTIF(G682:$GS1561,"=0")/COUNTIF($G$2:$G$882,"=0"))</f>
        <v>0.74164524421593825</v>
      </c>
      <c r="I681">
        <f>COUNTIF($G$2:G681,"=1")/COUNTIF($G$2:$G$882,"=1")</f>
        <v>1</v>
      </c>
    </row>
    <row r="682" spans="1:9" x14ac:dyDescent="0.25">
      <c r="A682" t="s">
        <v>1755</v>
      </c>
      <c r="C682" s="1">
        <v>3.6999999999999999E-13</v>
      </c>
      <c r="D682">
        <v>1</v>
      </c>
      <c r="E682" t="e">
        <f>VLOOKUP(B682,$A$3:$D$882,4.1)</f>
        <v>#N/A</v>
      </c>
      <c r="G682" s="3">
        <v>0</v>
      </c>
      <c r="H682">
        <f>1-(COUNTIF(G683:$GS1562,"=0")/COUNTIF($G$2:$G$882,"=0"))</f>
        <v>0.74293059125964012</v>
      </c>
      <c r="I682">
        <f>COUNTIF($G$2:G682,"=1")/COUNTIF($G$2:$G$882,"=1")</f>
        <v>1</v>
      </c>
    </row>
    <row r="683" spans="1:9" x14ac:dyDescent="0.25">
      <c r="A683" t="s">
        <v>1756</v>
      </c>
      <c r="C683" s="1">
        <v>3.6999999999999999E-13</v>
      </c>
      <c r="D683">
        <v>1</v>
      </c>
      <c r="E683" t="e">
        <f>VLOOKUP(B683,$A$3:$D$882,4.1)</f>
        <v>#N/A</v>
      </c>
      <c r="G683" s="3">
        <v>0</v>
      </c>
      <c r="H683">
        <f>1-(COUNTIF(G684:$GS1563,"=0")/COUNTIF($G$2:$G$882,"=0"))</f>
        <v>0.74421593830334198</v>
      </c>
      <c r="I683">
        <f>COUNTIF($G$2:G683,"=1")/COUNTIF($G$2:$G$882,"=1")</f>
        <v>1</v>
      </c>
    </row>
    <row r="684" spans="1:9" x14ac:dyDescent="0.25">
      <c r="A684" t="s">
        <v>1757</v>
      </c>
      <c r="C684" s="1">
        <v>3.6999999999999999E-13</v>
      </c>
      <c r="D684">
        <v>1</v>
      </c>
      <c r="E684" t="e">
        <f>VLOOKUP(B684,$A$3:$D$882,4.1)</f>
        <v>#N/A</v>
      </c>
      <c r="G684" s="3">
        <v>0</v>
      </c>
      <c r="H684">
        <f>1-(COUNTIF(G685:$GS1564,"=0")/COUNTIF($G$2:$G$882,"=0"))</f>
        <v>0.74550128534704374</v>
      </c>
      <c r="I684">
        <f>COUNTIF($G$2:G684,"=1")/COUNTIF($G$2:$G$882,"=1")</f>
        <v>1</v>
      </c>
    </row>
    <row r="685" spans="1:9" x14ac:dyDescent="0.25">
      <c r="A685" t="s">
        <v>1758</v>
      </c>
      <c r="C685" s="1">
        <v>3.8E-13</v>
      </c>
      <c r="D685">
        <v>1</v>
      </c>
      <c r="E685" t="e">
        <f>VLOOKUP(B685,$A$3:$D$882,4.1)</f>
        <v>#N/A</v>
      </c>
      <c r="G685" s="3">
        <v>0</v>
      </c>
      <c r="H685">
        <f>1-(COUNTIF(G686:$GS1565,"=0")/COUNTIF($G$2:$G$882,"=0"))</f>
        <v>0.7467866323907455</v>
      </c>
      <c r="I685">
        <f>COUNTIF($G$2:G685,"=1")/COUNTIF($G$2:$G$882,"=1")</f>
        <v>1</v>
      </c>
    </row>
    <row r="686" spans="1:9" x14ac:dyDescent="0.25">
      <c r="A686" t="s">
        <v>1759</v>
      </c>
      <c r="C686" s="1">
        <v>3.8E-13</v>
      </c>
      <c r="D686">
        <v>1</v>
      </c>
      <c r="E686" t="e">
        <f>VLOOKUP(B686,$A$3:$D$882,4.1)</f>
        <v>#N/A</v>
      </c>
      <c r="G686" s="3">
        <v>0</v>
      </c>
      <c r="H686">
        <f>1-(COUNTIF(G687:$GS1566,"=0")/COUNTIF($G$2:$G$882,"=0"))</f>
        <v>0.74807197943444725</v>
      </c>
      <c r="I686">
        <f>COUNTIF($G$2:G686,"=1")/COUNTIF($G$2:$G$882,"=1")</f>
        <v>1</v>
      </c>
    </row>
    <row r="687" spans="1:9" x14ac:dyDescent="0.25">
      <c r="A687" t="s">
        <v>1760</v>
      </c>
      <c r="C687" s="1">
        <v>3.9E-13</v>
      </c>
      <c r="D687">
        <v>1</v>
      </c>
      <c r="E687" t="e">
        <f>VLOOKUP(B687,$A$3:$D$882,4.1)</f>
        <v>#N/A</v>
      </c>
      <c r="G687" s="3">
        <v>0</v>
      </c>
      <c r="H687">
        <f>1-(COUNTIF(G688:$GS1567,"=0")/COUNTIF($G$2:$G$882,"=0"))</f>
        <v>0.74935732647814912</v>
      </c>
      <c r="I687">
        <f>COUNTIF($G$2:G687,"=1")/COUNTIF($G$2:$G$882,"=1")</f>
        <v>1</v>
      </c>
    </row>
    <row r="688" spans="1:9" x14ac:dyDescent="0.25">
      <c r="A688" t="s">
        <v>1761</v>
      </c>
      <c r="C688" s="1">
        <v>4.1000000000000002E-13</v>
      </c>
      <c r="D688">
        <v>1</v>
      </c>
      <c r="E688" t="e">
        <f>VLOOKUP(B688,$A$3:$D$882,4.1)</f>
        <v>#N/A</v>
      </c>
      <c r="G688" s="3">
        <v>0</v>
      </c>
      <c r="H688">
        <f>1-(COUNTIF(G689:$GS1568,"=0")/COUNTIF($G$2:$G$882,"=0"))</f>
        <v>0.75064267352185088</v>
      </c>
      <c r="I688">
        <f>COUNTIF($G$2:G688,"=1")/COUNTIF($G$2:$G$882,"=1")</f>
        <v>1</v>
      </c>
    </row>
    <row r="689" spans="1:9" x14ac:dyDescent="0.25">
      <c r="A689" t="s">
        <v>1762</v>
      </c>
      <c r="C689" s="1">
        <v>4.2999999999999999E-13</v>
      </c>
      <c r="D689">
        <v>1</v>
      </c>
      <c r="E689" t="e">
        <f>VLOOKUP(B689,$A$3:$D$882,4.1)</f>
        <v>#N/A</v>
      </c>
      <c r="G689" s="3">
        <v>0</v>
      </c>
      <c r="H689">
        <f>1-(COUNTIF(G690:$GS1569,"=0")/COUNTIF($G$2:$G$882,"=0"))</f>
        <v>0.75192802056555275</v>
      </c>
      <c r="I689">
        <f>COUNTIF($G$2:G689,"=1")/COUNTIF($G$2:$G$882,"=1")</f>
        <v>1</v>
      </c>
    </row>
    <row r="690" spans="1:9" x14ac:dyDescent="0.25">
      <c r="A690" t="s">
        <v>1763</v>
      </c>
      <c r="C690" s="1">
        <v>4.2999999999999999E-13</v>
      </c>
      <c r="D690">
        <v>1</v>
      </c>
      <c r="E690" t="e">
        <f>VLOOKUP(B690,$A$3:$D$882,4.1)</f>
        <v>#N/A</v>
      </c>
      <c r="G690" s="3">
        <v>0</v>
      </c>
      <c r="H690">
        <f>1-(COUNTIF(G691:$GS1570,"=0")/COUNTIF($G$2:$G$882,"=0"))</f>
        <v>0.7532133676092545</v>
      </c>
      <c r="I690">
        <f>COUNTIF($G$2:G690,"=1")/COUNTIF($G$2:$G$882,"=1")</f>
        <v>1</v>
      </c>
    </row>
    <row r="691" spans="1:9" x14ac:dyDescent="0.25">
      <c r="A691" t="s">
        <v>189</v>
      </c>
      <c r="C691" s="1">
        <v>4.7999999999999997E-13</v>
      </c>
      <c r="D691">
        <v>1</v>
      </c>
      <c r="E691" t="e">
        <f>VLOOKUP(B691,$A$3:$D$882,4.1)</f>
        <v>#N/A</v>
      </c>
      <c r="G691" s="3">
        <v>0</v>
      </c>
      <c r="H691">
        <f>1-(COUNTIF(G692:$GS1571,"=0")/COUNTIF($G$2:$G$882,"=0"))</f>
        <v>0.75449871465295626</v>
      </c>
      <c r="I691">
        <f>COUNTIF($G$2:G691,"=1")/COUNTIF($G$2:$G$882,"=1")</f>
        <v>1</v>
      </c>
    </row>
    <row r="692" spans="1:9" x14ac:dyDescent="0.25">
      <c r="A692" t="s">
        <v>1764</v>
      </c>
      <c r="C692" s="1">
        <v>5.6999999999999999E-13</v>
      </c>
      <c r="D692">
        <v>1</v>
      </c>
      <c r="E692" t="e">
        <f>VLOOKUP(B692,$A$3:$D$882,4.1)</f>
        <v>#N/A</v>
      </c>
      <c r="G692" s="3">
        <v>0</v>
      </c>
      <c r="H692">
        <f>1-(COUNTIF(G693:$GS1572,"=0")/COUNTIF($G$2:$G$882,"=0"))</f>
        <v>0.75578406169665813</v>
      </c>
      <c r="I692">
        <f>COUNTIF($G$2:G692,"=1")/COUNTIF($G$2:$G$882,"=1")</f>
        <v>1</v>
      </c>
    </row>
    <row r="693" spans="1:9" x14ac:dyDescent="0.25">
      <c r="A693" t="s">
        <v>1765</v>
      </c>
      <c r="C693" s="1">
        <v>5.6999999999999999E-13</v>
      </c>
      <c r="D693">
        <v>1</v>
      </c>
      <c r="E693" t="e">
        <f>VLOOKUP(B693,$A$3:$D$882,4.1)</f>
        <v>#N/A</v>
      </c>
      <c r="G693" s="3">
        <v>0</v>
      </c>
      <c r="H693">
        <f>1-(COUNTIF(G694:$GS1573,"=0")/COUNTIF($G$2:$G$882,"=0"))</f>
        <v>0.75706940874035988</v>
      </c>
      <c r="I693">
        <f>COUNTIF($G$2:G693,"=1")/COUNTIF($G$2:$G$882,"=1")</f>
        <v>1</v>
      </c>
    </row>
    <row r="694" spans="1:9" x14ac:dyDescent="0.25">
      <c r="A694" t="s">
        <v>1766</v>
      </c>
      <c r="C694" s="1">
        <v>5.6999999999999999E-13</v>
      </c>
      <c r="D694">
        <v>1</v>
      </c>
      <c r="E694" t="e">
        <f>VLOOKUP(B694,$A$3:$D$882,4.1)</f>
        <v>#N/A</v>
      </c>
      <c r="G694" s="3">
        <v>0</v>
      </c>
      <c r="H694">
        <f>1-(COUNTIF(G695:$GS1574,"=0")/COUNTIF($G$2:$G$882,"=0"))</f>
        <v>0.75835475578406175</v>
      </c>
      <c r="I694">
        <f>COUNTIF($G$2:G694,"=1")/COUNTIF($G$2:$G$882,"=1")</f>
        <v>1</v>
      </c>
    </row>
    <row r="695" spans="1:9" x14ac:dyDescent="0.25">
      <c r="A695" t="s">
        <v>310</v>
      </c>
      <c r="C695" s="1">
        <v>6.1000000000000003E-13</v>
      </c>
      <c r="D695">
        <v>1</v>
      </c>
      <c r="E695" t="e">
        <f>VLOOKUP(B695,$A$3:$D$882,4.1)</f>
        <v>#N/A</v>
      </c>
      <c r="G695" s="3">
        <v>0</v>
      </c>
      <c r="H695">
        <f>1-(COUNTIF(G696:$GS1575,"=0")/COUNTIF($G$2:$G$882,"=0"))</f>
        <v>0.75964010282776351</v>
      </c>
      <c r="I695">
        <f>COUNTIF($G$2:G695,"=1")/COUNTIF($G$2:$G$882,"=1")</f>
        <v>1</v>
      </c>
    </row>
    <row r="696" spans="1:9" x14ac:dyDescent="0.25">
      <c r="A696" t="s">
        <v>1767</v>
      </c>
      <c r="C696" s="1">
        <v>6.1999999999999998E-13</v>
      </c>
      <c r="D696">
        <v>1</v>
      </c>
      <c r="E696" t="e">
        <f>VLOOKUP(B696,$A$3:$D$882,4.1)</f>
        <v>#N/A</v>
      </c>
      <c r="G696" s="3">
        <v>0</v>
      </c>
      <c r="H696">
        <f>1-(COUNTIF(G697:$GS1576,"=0")/COUNTIF($G$2:$G$882,"=0"))</f>
        <v>0.76092544987146526</v>
      </c>
      <c r="I696">
        <f>COUNTIF($G$2:G696,"=1")/COUNTIF($G$2:$G$882,"=1")</f>
        <v>1</v>
      </c>
    </row>
    <row r="697" spans="1:9" x14ac:dyDescent="0.25">
      <c r="A697" t="s">
        <v>1768</v>
      </c>
      <c r="C697" s="1">
        <v>7.1E-13</v>
      </c>
      <c r="D697">
        <v>1</v>
      </c>
      <c r="E697" t="e">
        <f>VLOOKUP(B697,$A$3:$D$882,4.1)</f>
        <v>#N/A</v>
      </c>
      <c r="G697" s="3">
        <v>0</v>
      </c>
      <c r="H697">
        <f>1-(COUNTIF(G698:$GS1577,"=0")/COUNTIF($G$2:$G$882,"=0"))</f>
        <v>0.76221079691516713</v>
      </c>
      <c r="I697">
        <f>COUNTIF($G$2:G697,"=1")/COUNTIF($G$2:$G$882,"=1")</f>
        <v>1</v>
      </c>
    </row>
    <row r="698" spans="1:9" x14ac:dyDescent="0.25">
      <c r="A698" t="s">
        <v>176</v>
      </c>
      <c r="C698" s="1">
        <v>7.6999999999999995E-13</v>
      </c>
      <c r="D698">
        <v>1</v>
      </c>
      <c r="E698" t="e">
        <f>VLOOKUP(B698,$A$3:$D$882,4.1)</f>
        <v>#N/A</v>
      </c>
      <c r="G698" s="3">
        <v>0</v>
      </c>
      <c r="H698">
        <f>1-(COUNTIF(G699:$GS1578,"=0")/COUNTIF($G$2:$G$882,"=0"))</f>
        <v>0.76349614395886889</v>
      </c>
      <c r="I698">
        <f>COUNTIF($G$2:G698,"=1")/COUNTIF($G$2:$G$882,"=1")</f>
        <v>1</v>
      </c>
    </row>
    <row r="699" spans="1:9" x14ac:dyDescent="0.25">
      <c r="A699" t="s">
        <v>1769</v>
      </c>
      <c r="C699" s="1">
        <v>7.6999999999999995E-13</v>
      </c>
      <c r="D699">
        <v>1</v>
      </c>
      <c r="E699" t="e">
        <f>VLOOKUP(B699,$A$3:$D$882,4.1)</f>
        <v>#N/A</v>
      </c>
      <c r="G699" s="3">
        <v>0</v>
      </c>
      <c r="H699">
        <f>1-(COUNTIF(G700:$GS1579,"=0")/COUNTIF($G$2:$G$882,"=0"))</f>
        <v>0.76478149100257076</v>
      </c>
      <c r="I699">
        <f>COUNTIF($G$2:G699,"=1")/COUNTIF($G$2:$G$882,"=1")</f>
        <v>1</v>
      </c>
    </row>
    <row r="700" spans="1:9" x14ac:dyDescent="0.25">
      <c r="A700" t="s">
        <v>1770</v>
      </c>
      <c r="C700" s="1">
        <v>8.0000000000000002E-13</v>
      </c>
      <c r="D700">
        <v>1</v>
      </c>
      <c r="E700" t="e">
        <f>VLOOKUP(B700,$A$3:$D$882,4.1)</f>
        <v>#N/A</v>
      </c>
      <c r="G700" s="3">
        <v>0</v>
      </c>
      <c r="H700">
        <f>1-(COUNTIF(G701:$GS1580,"=0")/COUNTIF($G$2:$G$882,"=0"))</f>
        <v>0.76606683804627251</v>
      </c>
      <c r="I700">
        <f>COUNTIF($G$2:G700,"=1")/COUNTIF($G$2:$G$882,"=1")</f>
        <v>1</v>
      </c>
    </row>
    <row r="701" spans="1:9" x14ac:dyDescent="0.25">
      <c r="A701" t="s">
        <v>1771</v>
      </c>
      <c r="C701" s="1">
        <v>8.0000000000000002E-13</v>
      </c>
      <c r="D701">
        <v>1</v>
      </c>
      <c r="E701" t="e">
        <f>VLOOKUP(B701,$A$3:$D$882,4.1)</f>
        <v>#N/A</v>
      </c>
      <c r="G701" s="3">
        <v>0</v>
      </c>
      <c r="H701">
        <f>1-(COUNTIF(G702:$GS1581,"=0")/COUNTIF($G$2:$G$882,"=0"))</f>
        <v>0.76735218508997427</v>
      </c>
      <c r="I701">
        <f>COUNTIF($G$2:G701,"=1")/COUNTIF($G$2:$G$882,"=1")</f>
        <v>1</v>
      </c>
    </row>
    <row r="702" spans="1:9" x14ac:dyDescent="0.25">
      <c r="A702" t="s">
        <v>1772</v>
      </c>
      <c r="C702" s="1">
        <v>8.3999999999999995E-13</v>
      </c>
      <c r="D702">
        <v>1</v>
      </c>
      <c r="E702" t="e">
        <f>VLOOKUP(B702,$A$3:$D$882,4.1)</f>
        <v>#N/A</v>
      </c>
      <c r="G702" s="3">
        <v>0</v>
      </c>
      <c r="H702">
        <f>1-(COUNTIF(G703:$GS1582,"=0")/COUNTIF($G$2:$G$882,"=0"))</f>
        <v>0.76863753213367603</v>
      </c>
      <c r="I702">
        <f>COUNTIF($G$2:G702,"=1")/COUNTIF($G$2:$G$882,"=1")</f>
        <v>1</v>
      </c>
    </row>
    <row r="703" spans="1:9" x14ac:dyDescent="0.25">
      <c r="A703" t="s">
        <v>1773</v>
      </c>
      <c r="C703" s="1">
        <v>9.4000000000000003E-13</v>
      </c>
      <c r="D703">
        <v>1</v>
      </c>
      <c r="E703" t="e">
        <f>VLOOKUP(B703,$A$3:$D$882,4.1)</f>
        <v>#N/A</v>
      </c>
      <c r="G703" s="3">
        <v>0</v>
      </c>
      <c r="H703">
        <f>1-(COUNTIF(G704:$GS1583,"=0")/COUNTIF($G$2:$G$882,"=0"))</f>
        <v>0.76992287917737789</v>
      </c>
      <c r="I703">
        <f>COUNTIF($G$2:G703,"=1")/COUNTIF($G$2:$G$882,"=1")</f>
        <v>1</v>
      </c>
    </row>
    <row r="704" spans="1:9" x14ac:dyDescent="0.25">
      <c r="A704" t="s">
        <v>248</v>
      </c>
      <c r="C704" s="1">
        <v>9.9999999999999998E-13</v>
      </c>
      <c r="D704">
        <v>1</v>
      </c>
      <c r="E704" t="e">
        <f>VLOOKUP(B704,$A$3:$D$882,4.1)</f>
        <v>#N/A</v>
      </c>
      <c r="G704" s="3">
        <v>0</v>
      </c>
      <c r="H704">
        <f>1-(COUNTIF(G705:$GS1584,"=0")/COUNTIF($G$2:$G$882,"=0"))</f>
        <v>0.77120822622107965</v>
      </c>
      <c r="I704">
        <f>COUNTIF($G$2:G704,"=1")/COUNTIF($G$2:$G$882,"=1")</f>
        <v>1</v>
      </c>
    </row>
    <row r="705" spans="1:9" x14ac:dyDescent="0.25">
      <c r="A705" t="s">
        <v>1774</v>
      </c>
      <c r="C705" s="1">
        <v>1.1E-12</v>
      </c>
      <c r="D705">
        <v>1</v>
      </c>
      <c r="E705" t="e">
        <f>VLOOKUP(B705,$A$3:$D$882,4.1)</f>
        <v>#N/A</v>
      </c>
      <c r="G705" s="3">
        <v>0</v>
      </c>
      <c r="H705">
        <f>1-(COUNTIF(G706:$GS1585,"=0")/COUNTIF($G$2:$G$882,"=0"))</f>
        <v>0.77249357326478152</v>
      </c>
      <c r="I705">
        <f>COUNTIF($G$2:G705,"=1")/COUNTIF($G$2:$G$882,"=1")</f>
        <v>1</v>
      </c>
    </row>
    <row r="706" spans="1:9" x14ac:dyDescent="0.25">
      <c r="A706" t="s">
        <v>1775</v>
      </c>
      <c r="C706" s="1">
        <v>1.1999999999999999E-12</v>
      </c>
      <c r="D706">
        <v>1</v>
      </c>
      <c r="E706" t="e">
        <f>VLOOKUP(B706,$A$3:$D$882,4.1)</f>
        <v>#N/A</v>
      </c>
      <c r="G706" s="3">
        <v>0</v>
      </c>
      <c r="H706">
        <f>1-(COUNTIF(G707:$GS1586,"=0")/COUNTIF($G$2:$G$882,"=0"))</f>
        <v>0.77377892030848328</v>
      </c>
      <c r="I706">
        <f>COUNTIF($G$2:G706,"=1")/COUNTIF($G$2:$G$882,"=1")</f>
        <v>1</v>
      </c>
    </row>
    <row r="707" spans="1:9" x14ac:dyDescent="0.25">
      <c r="A707" t="s">
        <v>355</v>
      </c>
      <c r="C707" s="1">
        <v>1.2999999999999999E-12</v>
      </c>
      <c r="D707">
        <v>1</v>
      </c>
      <c r="E707" t="e">
        <f>VLOOKUP(B707,$A$3:$D$882,4.1)</f>
        <v>#N/A</v>
      </c>
      <c r="G707" s="3">
        <v>0</v>
      </c>
      <c r="H707">
        <f>1-(COUNTIF(G708:$GS1587,"=0")/COUNTIF($G$2:$G$882,"=0"))</f>
        <v>0.77506426735218503</v>
      </c>
      <c r="I707">
        <f>COUNTIF($G$2:G707,"=1")/COUNTIF($G$2:$G$882,"=1")</f>
        <v>1</v>
      </c>
    </row>
    <row r="708" spans="1:9" x14ac:dyDescent="0.25">
      <c r="A708" t="s">
        <v>1776</v>
      </c>
      <c r="C708" s="1">
        <v>1.2999999999999999E-12</v>
      </c>
      <c r="D708">
        <v>1</v>
      </c>
      <c r="E708" t="e">
        <f>VLOOKUP(B708,$A$3:$D$882,4.1)</f>
        <v>#N/A</v>
      </c>
      <c r="G708" s="3">
        <v>0</v>
      </c>
      <c r="H708">
        <f>1-(COUNTIF(G709:$GS1588,"=0")/COUNTIF($G$2:$G$882,"=0"))</f>
        <v>0.7763496143958869</v>
      </c>
      <c r="I708">
        <f>COUNTIF($G$2:G708,"=1")/COUNTIF($G$2:$G$882,"=1")</f>
        <v>1</v>
      </c>
    </row>
    <row r="709" spans="1:9" x14ac:dyDescent="0.25">
      <c r="A709" t="s">
        <v>1777</v>
      </c>
      <c r="C709" s="1">
        <v>1.4000000000000001E-12</v>
      </c>
      <c r="D709">
        <v>1</v>
      </c>
      <c r="E709" t="e">
        <f>VLOOKUP(B709,$A$3:$D$882,4.1)</f>
        <v>#N/A</v>
      </c>
      <c r="G709" s="3">
        <v>0</v>
      </c>
      <c r="H709">
        <f>1-(COUNTIF(G710:$GS1589,"=0")/COUNTIF($G$2:$G$882,"=0"))</f>
        <v>0.77763496143958866</v>
      </c>
      <c r="I709">
        <f>COUNTIF($G$2:G709,"=1")/COUNTIF($G$2:$G$882,"=1")</f>
        <v>1</v>
      </c>
    </row>
    <row r="710" spans="1:9" x14ac:dyDescent="0.25">
      <c r="A710" t="s">
        <v>1778</v>
      </c>
      <c r="C710" s="1">
        <v>1.5000000000000001E-12</v>
      </c>
      <c r="D710">
        <v>1</v>
      </c>
      <c r="E710" t="e">
        <f>VLOOKUP(B710,$A$3:$D$882,4.1)</f>
        <v>#N/A</v>
      </c>
      <c r="G710" s="3">
        <v>0</v>
      </c>
      <c r="H710">
        <f>1-(COUNTIF(G711:$GS1590,"=0")/COUNTIF($G$2:$G$882,"=0"))</f>
        <v>0.77892030848329052</v>
      </c>
      <c r="I710">
        <f>COUNTIF($G$2:G710,"=1")/COUNTIF($G$2:$G$882,"=1")</f>
        <v>1</v>
      </c>
    </row>
    <row r="711" spans="1:9" x14ac:dyDescent="0.25">
      <c r="A711" t="s">
        <v>1779</v>
      </c>
      <c r="C711" s="1">
        <v>1.5000000000000001E-12</v>
      </c>
      <c r="D711">
        <v>1</v>
      </c>
      <c r="E711" t="e">
        <f>VLOOKUP(B711,$A$3:$D$882,4.1)</f>
        <v>#N/A</v>
      </c>
      <c r="G711" s="3">
        <v>0</v>
      </c>
      <c r="H711">
        <f>1-(COUNTIF(G712:$GS1591,"=0")/COUNTIF($G$2:$G$882,"=0"))</f>
        <v>0.78020565552699228</v>
      </c>
      <c r="I711">
        <f>COUNTIF($G$2:G711,"=1")/COUNTIF($G$2:$G$882,"=1")</f>
        <v>1</v>
      </c>
    </row>
    <row r="712" spans="1:9" x14ac:dyDescent="0.25">
      <c r="A712" t="s">
        <v>1780</v>
      </c>
      <c r="C712" s="1">
        <v>1.6E-12</v>
      </c>
      <c r="D712">
        <v>1</v>
      </c>
      <c r="E712" t="e">
        <f>VLOOKUP(B712,$A$3:$D$882,4.1)</f>
        <v>#N/A</v>
      </c>
      <c r="G712" s="3">
        <v>0</v>
      </c>
      <c r="H712">
        <f>1-(COUNTIF(G713:$GS1592,"=0")/COUNTIF($G$2:$G$882,"=0"))</f>
        <v>0.78149100257069404</v>
      </c>
      <c r="I712">
        <f>COUNTIF($G$2:G712,"=1")/COUNTIF($G$2:$G$882,"=1")</f>
        <v>1</v>
      </c>
    </row>
    <row r="713" spans="1:9" x14ac:dyDescent="0.25">
      <c r="A713" t="s">
        <v>1781</v>
      </c>
      <c r="C713" s="1">
        <v>1.6E-12</v>
      </c>
      <c r="D713">
        <v>1</v>
      </c>
      <c r="E713" t="e">
        <f>VLOOKUP(B713,$A$3:$D$882,4.1)</f>
        <v>#N/A</v>
      </c>
      <c r="G713" s="3">
        <v>0</v>
      </c>
      <c r="H713">
        <f>1-(COUNTIF(G714:$GS1593,"=0")/COUNTIF($G$2:$G$882,"=0"))</f>
        <v>0.78277634961439591</v>
      </c>
      <c r="I713">
        <f>COUNTIF($G$2:G713,"=1")/COUNTIF($G$2:$G$882,"=1")</f>
        <v>1</v>
      </c>
    </row>
    <row r="714" spans="1:9" x14ac:dyDescent="0.25">
      <c r="A714" t="s">
        <v>1782</v>
      </c>
      <c r="C714" s="1">
        <v>1.7E-12</v>
      </c>
      <c r="D714">
        <v>1</v>
      </c>
      <c r="E714" t="e">
        <f>VLOOKUP(B714,$A$3:$D$882,4.1)</f>
        <v>#N/A</v>
      </c>
      <c r="G714" s="3">
        <v>0</v>
      </c>
      <c r="H714">
        <f>1-(COUNTIF(G715:$GS1594,"=0")/COUNTIF($G$2:$G$882,"=0"))</f>
        <v>0.78406169665809766</v>
      </c>
      <c r="I714">
        <f>COUNTIF($G$2:G714,"=1")/COUNTIF($G$2:$G$882,"=1")</f>
        <v>1</v>
      </c>
    </row>
    <row r="715" spans="1:9" x14ac:dyDescent="0.25">
      <c r="A715" t="s">
        <v>1783</v>
      </c>
      <c r="C715" s="1">
        <v>1.8E-12</v>
      </c>
      <c r="D715">
        <v>1</v>
      </c>
      <c r="E715" t="e">
        <f>VLOOKUP(B715,$A$3:$D$882,4.1)</f>
        <v>#N/A</v>
      </c>
      <c r="G715" s="3">
        <v>0</v>
      </c>
      <c r="H715">
        <f>1-(COUNTIF(G716:$GS1595,"=0")/COUNTIF($G$2:$G$882,"=0"))</f>
        <v>0.78534704370179953</v>
      </c>
      <c r="I715">
        <f>COUNTIF($G$2:G715,"=1")/COUNTIF($G$2:$G$882,"=1")</f>
        <v>1</v>
      </c>
    </row>
    <row r="716" spans="1:9" x14ac:dyDescent="0.25">
      <c r="A716" t="s">
        <v>278</v>
      </c>
      <c r="C716" s="1">
        <v>1.8E-12</v>
      </c>
      <c r="D716">
        <v>1</v>
      </c>
      <c r="E716" t="e">
        <f>VLOOKUP(B716,$A$3:$D$882,4.1)</f>
        <v>#N/A</v>
      </c>
      <c r="G716" s="3">
        <v>0</v>
      </c>
      <c r="H716">
        <f>1-(COUNTIF(G717:$GS1596,"=0")/COUNTIF($G$2:$G$882,"=0"))</f>
        <v>0.78663239074550129</v>
      </c>
      <c r="I716">
        <f>COUNTIF($G$2:G716,"=1")/COUNTIF($G$2:$G$882,"=1")</f>
        <v>1</v>
      </c>
    </row>
    <row r="717" spans="1:9" x14ac:dyDescent="0.25">
      <c r="A717" t="s">
        <v>1784</v>
      </c>
      <c r="C717" s="1">
        <v>1.9E-12</v>
      </c>
      <c r="D717">
        <v>1</v>
      </c>
      <c r="E717" t="e">
        <f>VLOOKUP(B717,$A$3:$D$882,4.1)</f>
        <v>#N/A</v>
      </c>
      <c r="G717" s="3">
        <v>0</v>
      </c>
      <c r="H717">
        <f>1-(COUNTIF(G718:$GS1597,"=0")/COUNTIF($G$2:$G$882,"=0"))</f>
        <v>0.78791773778920304</v>
      </c>
      <c r="I717">
        <f>COUNTIF($G$2:G717,"=1")/COUNTIF($G$2:$G$882,"=1")</f>
        <v>1</v>
      </c>
    </row>
    <row r="718" spans="1:9" x14ac:dyDescent="0.25">
      <c r="A718" t="s">
        <v>1785</v>
      </c>
      <c r="C718" s="1">
        <v>1.9E-12</v>
      </c>
      <c r="D718">
        <v>1</v>
      </c>
      <c r="E718" t="e">
        <f>VLOOKUP(B718,$A$3:$D$882,4.1)</f>
        <v>#N/A</v>
      </c>
      <c r="G718" s="3">
        <v>0</v>
      </c>
      <c r="H718">
        <f>1-(COUNTIF(G719:$GS1598,"=0")/COUNTIF($G$2:$G$882,"=0"))</f>
        <v>0.78920308483290491</v>
      </c>
      <c r="I718">
        <f>COUNTIF($G$2:G718,"=1")/COUNTIF($G$2:$G$882,"=1")</f>
        <v>1</v>
      </c>
    </row>
    <row r="719" spans="1:9" x14ac:dyDescent="0.25">
      <c r="A719" t="s">
        <v>1786</v>
      </c>
      <c r="C719" s="1">
        <v>1.9E-12</v>
      </c>
      <c r="D719">
        <v>1</v>
      </c>
      <c r="E719" t="e">
        <f>VLOOKUP(B719,$A$3:$D$882,4.1)</f>
        <v>#N/A</v>
      </c>
      <c r="G719" s="3">
        <v>0</v>
      </c>
      <c r="H719">
        <f>1-(COUNTIF(G720:$GS1599,"=0")/COUNTIF($G$2:$G$882,"=0"))</f>
        <v>0.79048843187660667</v>
      </c>
      <c r="I719">
        <f>COUNTIF($G$2:G719,"=1")/COUNTIF($G$2:$G$882,"=1")</f>
        <v>1</v>
      </c>
    </row>
    <row r="720" spans="1:9" x14ac:dyDescent="0.25">
      <c r="A720" t="s">
        <v>1787</v>
      </c>
      <c r="C720" s="1">
        <v>2.0999999999999999E-12</v>
      </c>
      <c r="D720">
        <v>1</v>
      </c>
      <c r="E720" t="e">
        <f>VLOOKUP(B720,$A$3:$D$882,4.1)</f>
        <v>#N/A</v>
      </c>
      <c r="G720" s="3">
        <v>0</v>
      </c>
      <c r="H720">
        <f>1-(COUNTIF(G721:$GS1600,"=0")/COUNTIF($G$2:$G$882,"=0"))</f>
        <v>0.79177377892030854</v>
      </c>
      <c r="I720">
        <f>COUNTIF($G$2:G720,"=1")/COUNTIF($G$2:$G$882,"=1")</f>
        <v>1</v>
      </c>
    </row>
    <row r="721" spans="1:9" x14ac:dyDescent="0.25">
      <c r="A721" t="s">
        <v>1788</v>
      </c>
      <c r="C721" s="1">
        <v>2.2999999999999999E-12</v>
      </c>
      <c r="D721">
        <v>1</v>
      </c>
      <c r="E721" t="e">
        <f>VLOOKUP(B721,$A$3:$D$882,4.1)</f>
        <v>#N/A</v>
      </c>
      <c r="G721" s="3">
        <v>0</v>
      </c>
      <c r="H721">
        <f>1-(COUNTIF(G722:$GS1601,"=0")/COUNTIF($G$2:$G$882,"=0"))</f>
        <v>0.79305912596401029</v>
      </c>
      <c r="I721">
        <f>COUNTIF($G$2:G721,"=1")/COUNTIF($G$2:$G$882,"=1")</f>
        <v>1</v>
      </c>
    </row>
    <row r="722" spans="1:9" x14ac:dyDescent="0.25">
      <c r="A722" t="s">
        <v>1789</v>
      </c>
      <c r="C722" s="1">
        <v>2.6999999999999998E-12</v>
      </c>
      <c r="D722">
        <v>1</v>
      </c>
      <c r="E722" t="e">
        <f>VLOOKUP(B722,$A$3:$D$882,4.1)</f>
        <v>#N/A</v>
      </c>
      <c r="G722" s="3">
        <v>0</v>
      </c>
      <c r="H722">
        <f>1-(COUNTIF(G723:$GS1602,"=0")/COUNTIF($G$2:$G$882,"=0"))</f>
        <v>0.79434447300771205</v>
      </c>
      <c r="I722">
        <f>COUNTIF($G$2:G722,"=1")/COUNTIF($G$2:$G$882,"=1")</f>
        <v>1</v>
      </c>
    </row>
    <row r="723" spans="1:9" x14ac:dyDescent="0.25">
      <c r="A723" t="s">
        <v>1790</v>
      </c>
      <c r="C723" s="1">
        <v>2.8000000000000002E-12</v>
      </c>
      <c r="D723">
        <v>1</v>
      </c>
      <c r="E723" t="e">
        <f>VLOOKUP(B723,$A$3:$D$882,4.1)</f>
        <v>#N/A</v>
      </c>
      <c r="G723" s="3">
        <v>0</v>
      </c>
      <c r="H723">
        <f>1-(COUNTIF(G724:$GS1603,"=0")/COUNTIF($G$2:$G$882,"=0"))</f>
        <v>0.79562982005141392</v>
      </c>
      <c r="I723">
        <f>COUNTIF($G$2:G723,"=1")/COUNTIF($G$2:$G$882,"=1")</f>
        <v>1</v>
      </c>
    </row>
    <row r="724" spans="1:9" x14ac:dyDescent="0.25">
      <c r="A724" t="s">
        <v>1791</v>
      </c>
      <c r="C724" s="1">
        <v>2.9000000000000002E-12</v>
      </c>
      <c r="D724">
        <v>1</v>
      </c>
      <c r="E724" t="e">
        <f>VLOOKUP(B724,$A$3:$D$882,4.1)</f>
        <v>#N/A</v>
      </c>
      <c r="G724" s="3">
        <v>0</v>
      </c>
      <c r="H724">
        <f>1-(COUNTIF(G725:$GS1604,"=0")/COUNTIF($G$2:$G$882,"=0"))</f>
        <v>0.79691516709511567</v>
      </c>
      <c r="I724">
        <f>COUNTIF($G$2:G724,"=1")/COUNTIF($G$2:$G$882,"=1")</f>
        <v>1</v>
      </c>
    </row>
    <row r="725" spans="1:9" x14ac:dyDescent="0.25">
      <c r="A725" t="s">
        <v>1792</v>
      </c>
      <c r="C725" s="1">
        <v>2.9000000000000002E-12</v>
      </c>
      <c r="D725">
        <v>1</v>
      </c>
      <c r="E725" t="e">
        <f>VLOOKUP(B725,$A$3:$D$882,4.1)</f>
        <v>#N/A</v>
      </c>
      <c r="G725" s="3">
        <v>0</v>
      </c>
      <c r="H725">
        <f>1-(COUNTIF(G726:$GS1605,"=0")/COUNTIF($G$2:$G$882,"=0"))</f>
        <v>0.79820051413881754</v>
      </c>
      <c r="I725">
        <f>COUNTIF($G$2:G725,"=1")/COUNTIF($G$2:$G$882,"=1")</f>
        <v>1</v>
      </c>
    </row>
    <row r="726" spans="1:9" x14ac:dyDescent="0.25">
      <c r="A726" t="s">
        <v>1793</v>
      </c>
      <c r="C726" s="1">
        <v>2.9000000000000002E-12</v>
      </c>
      <c r="D726">
        <v>1</v>
      </c>
      <c r="E726" t="e">
        <f>VLOOKUP(B726,$A$3:$D$882,4.1)</f>
        <v>#N/A</v>
      </c>
      <c r="G726" s="3">
        <v>0</v>
      </c>
      <c r="H726">
        <f>1-(COUNTIF(G727:$GS1606,"=0")/COUNTIF($G$2:$G$882,"=0"))</f>
        <v>0.7994858611825193</v>
      </c>
      <c r="I726">
        <f>COUNTIF($G$2:G726,"=1")/COUNTIF($G$2:$G$882,"=1")</f>
        <v>1</v>
      </c>
    </row>
    <row r="727" spans="1:9" x14ac:dyDescent="0.25">
      <c r="A727" t="s">
        <v>1794</v>
      </c>
      <c r="C727" s="1">
        <v>3.2000000000000001E-12</v>
      </c>
      <c r="D727">
        <v>1</v>
      </c>
      <c r="E727" t="e">
        <f>VLOOKUP(B727,$A$3:$D$882,4.1)</f>
        <v>#N/A</v>
      </c>
      <c r="G727" s="3">
        <v>0</v>
      </c>
      <c r="H727">
        <f>1-(COUNTIF(G728:$GS1607,"=0")/COUNTIF($G$2:$G$882,"=0"))</f>
        <v>0.80077120822622105</v>
      </c>
      <c r="I727">
        <f>COUNTIF($G$2:G727,"=1")/COUNTIF($G$2:$G$882,"=1")</f>
        <v>1</v>
      </c>
    </row>
    <row r="728" spans="1:9" x14ac:dyDescent="0.25">
      <c r="A728" t="s">
        <v>1795</v>
      </c>
      <c r="C728" s="1">
        <v>3.2000000000000001E-12</v>
      </c>
      <c r="D728">
        <v>1</v>
      </c>
      <c r="E728" t="e">
        <f>VLOOKUP(B728,$A$3:$D$882,4.1)</f>
        <v>#N/A</v>
      </c>
      <c r="G728" s="3">
        <v>0</v>
      </c>
      <c r="H728">
        <f>1-(COUNTIF(G729:$GS1608,"=0")/COUNTIF($G$2:$G$882,"=0"))</f>
        <v>0.80205655526992281</v>
      </c>
      <c r="I728">
        <f>COUNTIF($G$2:G728,"=1")/COUNTIF($G$2:$G$882,"=1")</f>
        <v>1</v>
      </c>
    </row>
    <row r="729" spans="1:9" x14ac:dyDescent="0.25">
      <c r="A729" t="s">
        <v>188</v>
      </c>
      <c r="C729" s="1">
        <v>3.8E-12</v>
      </c>
      <c r="D729">
        <v>1</v>
      </c>
      <c r="E729" t="e">
        <f>VLOOKUP(B729,$A$3:$D$882,4.1)</f>
        <v>#N/A</v>
      </c>
      <c r="G729" s="3">
        <v>0</v>
      </c>
      <c r="H729">
        <f>1-(COUNTIF(G730:$GS1609,"=0")/COUNTIF($G$2:$G$882,"=0"))</f>
        <v>0.80334190231362468</v>
      </c>
      <c r="I729">
        <f>COUNTIF($G$2:G729,"=1")/COUNTIF($G$2:$G$882,"=1")</f>
        <v>1</v>
      </c>
    </row>
    <row r="730" spans="1:9" x14ac:dyDescent="0.25">
      <c r="A730" t="s">
        <v>1796</v>
      </c>
      <c r="C730" s="1">
        <v>3.8E-12</v>
      </c>
      <c r="D730">
        <v>1</v>
      </c>
      <c r="E730" t="e">
        <f>VLOOKUP(B730,$A$3:$D$882,4.1)</f>
        <v>#N/A</v>
      </c>
      <c r="G730" s="3">
        <v>0</v>
      </c>
      <c r="H730">
        <f>1-(COUNTIF(G731:$GS1610,"=0")/COUNTIF($G$2:$G$882,"=0"))</f>
        <v>0.80462724935732655</v>
      </c>
      <c r="I730">
        <f>COUNTIF($G$2:G730,"=1")/COUNTIF($G$2:$G$882,"=1")</f>
        <v>1</v>
      </c>
    </row>
    <row r="731" spans="1:9" x14ac:dyDescent="0.25">
      <c r="A731" t="s">
        <v>1797</v>
      </c>
      <c r="C731" s="1">
        <v>3.9999999999999999E-12</v>
      </c>
      <c r="D731">
        <v>1</v>
      </c>
      <c r="E731" t="e">
        <f>VLOOKUP(B731,$A$3:$D$882,4.1)</f>
        <v>#N/A</v>
      </c>
      <c r="G731" s="3">
        <v>0</v>
      </c>
      <c r="H731">
        <f>1-(COUNTIF(G732:$GS1611,"=0")/COUNTIF($G$2:$G$882,"=0"))</f>
        <v>0.8059125964010283</v>
      </c>
      <c r="I731">
        <f>COUNTIF($G$2:G731,"=1")/COUNTIF($G$2:$G$882,"=1")</f>
        <v>1</v>
      </c>
    </row>
    <row r="732" spans="1:9" x14ac:dyDescent="0.25">
      <c r="A732" t="s">
        <v>1798</v>
      </c>
      <c r="C732" s="1">
        <v>4.0999999999999999E-12</v>
      </c>
      <c r="D732">
        <v>1</v>
      </c>
      <c r="E732" t="e">
        <f>VLOOKUP(B732,$A$3:$D$882,4.1)</f>
        <v>#N/A</v>
      </c>
      <c r="G732" s="3">
        <v>0</v>
      </c>
      <c r="H732">
        <f>1-(COUNTIF(G733:$GS1612,"=0")/COUNTIF($G$2:$G$882,"=0"))</f>
        <v>0.80719794344473006</v>
      </c>
      <c r="I732">
        <f>COUNTIF($G$2:G732,"=1")/COUNTIF($G$2:$G$882,"=1")</f>
        <v>1</v>
      </c>
    </row>
    <row r="733" spans="1:9" x14ac:dyDescent="0.25">
      <c r="A733" t="s">
        <v>1799</v>
      </c>
      <c r="C733" s="1">
        <v>4.6999999999999998E-12</v>
      </c>
      <c r="D733">
        <v>1</v>
      </c>
      <c r="E733" t="e">
        <f>VLOOKUP(B733,$A$3:$D$882,4.1)</f>
        <v>#N/A</v>
      </c>
      <c r="G733" s="3">
        <v>0</v>
      </c>
      <c r="H733">
        <f>1-(COUNTIF(G734:$GS1613,"=0")/COUNTIF($G$2:$G$882,"=0"))</f>
        <v>0.80848329048843182</v>
      </c>
      <c r="I733">
        <f>COUNTIF($G$2:G733,"=1")/COUNTIF($G$2:$G$882,"=1")</f>
        <v>1</v>
      </c>
    </row>
    <row r="734" spans="1:9" x14ac:dyDescent="0.25">
      <c r="A734" t="s">
        <v>1800</v>
      </c>
      <c r="C734" s="1">
        <v>4.8999999999999997E-12</v>
      </c>
      <c r="D734">
        <v>1</v>
      </c>
      <c r="E734" t="e">
        <f>VLOOKUP(B734,$A$3:$D$882,4.1)</f>
        <v>#N/A</v>
      </c>
      <c r="G734" s="3">
        <v>0</v>
      </c>
      <c r="H734">
        <f>1-(COUNTIF(G735:$GS1614,"=0")/COUNTIF($G$2:$G$882,"=0"))</f>
        <v>0.80976863753213368</v>
      </c>
      <c r="I734">
        <f>COUNTIF($G$2:G734,"=1")/COUNTIF($G$2:$G$882,"=1")</f>
        <v>1</v>
      </c>
    </row>
    <row r="735" spans="1:9" x14ac:dyDescent="0.25">
      <c r="A735" t="s">
        <v>1801</v>
      </c>
      <c r="C735" s="1">
        <v>5.0999999999999997E-12</v>
      </c>
      <c r="D735">
        <v>1</v>
      </c>
      <c r="E735" t="e">
        <f>VLOOKUP(B735,$A$3:$D$882,4.1)</f>
        <v>#N/A</v>
      </c>
      <c r="G735" s="3">
        <v>0</v>
      </c>
      <c r="H735">
        <f>1-(COUNTIF(G736:$GS1615,"=0")/COUNTIF($G$2:$G$882,"=0"))</f>
        <v>0.81105398457583544</v>
      </c>
      <c r="I735">
        <f>COUNTIF($G$2:G735,"=1")/COUNTIF($G$2:$G$882,"=1")</f>
        <v>1</v>
      </c>
    </row>
    <row r="736" spans="1:9" x14ac:dyDescent="0.25">
      <c r="A736" t="s">
        <v>1802</v>
      </c>
      <c r="C736" s="1">
        <v>5.0999999999999997E-12</v>
      </c>
      <c r="D736">
        <v>1</v>
      </c>
      <c r="E736" t="e">
        <f>VLOOKUP(B736,$A$3:$D$882,4.1)</f>
        <v>#N/A</v>
      </c>
      <c r="G736" s="3">
        <v>0</v>
      </c>
      <c r="H736">
        <f>1-(COUNTIF(G737:$GS1616,"=0")/COUNTIF($G$2:$G$882,"=0"))</f>
        <v>0.81233933161953731</v>
      </c>
      <c r="I736">
        <f>COUNTIF($G$2:G736,"=1")/COUNTIF($G$2:$G$882,"=1")</f>
        <v>1</v>
      </c>
    </row>
    <row r="737" spans="1:9" x14ac:dyDescent="0.25">
      <c r="A737" t="s">
        <v>1803</v>
      </c>
      <c r="C737" s="1">
        <v>5.5000000000000004E-12</v>
      </c>
      <c r="D737">
        <v>1</v>
      </c>
      <c r="E737" t="e">
        <f>VLOOKUP(B737,$A$3:$D$882,4.1)</f>
        <v>#N/A</v>
      </c>
      <c r="G737" s="3">
        <v>0</v>
      </c>
      <c r="H737">
        <f>1-(COUNTIF(G738:$GS1617,"=0")/COUNTIF($G$2:$G$882,"=0"))</f>
        <v>0.81362467866323906</v>
      </c>
      <c r="I737">
        <f>COUNTIF($G$2:G737,"=1")/COUNTIF($G$2:$G$882,"=1")</f>
        <v>1</v>
      </c>
    </row>
    <row r="738" spans="1:9" x14ac:dyDescent="0.25">
      <c r="A738" t="s">
        <v>1804</v>
      </c>
      <c r="C738" s="1">
        <v>6.0000000000000003E-12</v>
      </c>
      <c r="D738">
        <v>1</v>
      </c>
      <c r="E738" t="e">
        <f>VLOOKUP(B738,$A$3:$D$882,4.1)</f>
        <v>#N/A</v>
      </c>
      <c r="G738" s="3">
        <v>0</v>
      </c>
      <c r="H738">
        <f>1-(COUNTIF(G739:$GS1618,"=0")/COUNTIF($G$2:$G$882,"=0"))</f>
        <v>0.81491002570694082</v>
      </c>
      <c r="I738">
        <f>COUNTIF($G$2:G738,"=1")/COUNTIF($G$2:$G$882,"=1")</f>
        <v>1</v>
      </c>
    </row>
    <row r="739" spans="1:9" x14ac:dyDescent="0.25">
      <c r="A739" t="s">
        <v>1805</v>
      </c>
      <c r="C739" s="1">
        <v>6.9000000000000001E-12</v>
      </c>
      <c r="D739">
        <v>1</v>
      </c>
      <c r="E739" t="e">
        <f>VLOOKUP(B739,$A$3:$D$882,4.1)</f>
        <v>#N/A</v>
      </c>
      <c r="G739" s="3">
        <v>0</v>
      </c>
      <c r="H739">
        <f>1-(COUNTIF(G740:$GS1619,"=0")/COUNTIF($G$2:$G$882,"=0"))</f>
        <v>0.81619537275064269</v>
      </c>
      <c r="I739">
        <f>COUNTIF($G$2:G739,"=1")/COUNTIF($G$2:$G$882,"=1")</f>
        <v>1</v>
      </c>
    </row>
    <row r="740" spans="1:9" x14ac:dyDescent="0.25">
      <c r="A740" t="s">
        <v>1806</v>
      </c>
      <c r="C740" s="1">
        <v>7.0000000000000001E-12</v>
      </c>
      <c r="D740">
        <v>1</v>
      </c>
      <c r="E740" t="e">
        <f>VLOOKUP(B740,$A$3:$D$882,4.1)</f>
        <v>#N/A</v>
      </c>
      <c r="G740" s="3">
        <v>0</v>
      </c>
      <c r="H740">
        <f>1-(COUNTIF(G741:$GS1620,"=0")/COUNTIF($G$2:$G$882,"=0"))</f>
        <v>0.81748071979434445</v>
      </c>
      <c r="I740">
        <f>COUNTIF($G$2:G740,"=1")/COUNTIF($G$2:$G$882,"=1")</f>
        <v>1</v>
      </c>
    </row>
    <row r="741" spans="1:9" x14ac:dyDescent="0.25">
      <c r="A741" t="s">
        <v>1807</v>
      </c>
      <c r="C741" s="1">
        <v>8.5999999999999997E-12</v>
      </c>
      <c r="D741">
        <v>1</v>
      </c>
      <c r="E741" t="e">
        <f>VLOOKUP(B741,$A$3:$D$882,4.1)</f>
        <v>#N/A</v>
      </c>
      <c r="G741" s="3">
        <v>0</v>
      </c>
      <c r="H741">
        <f>1-(COUNTIF(G742:$GS1621,"=0")/COUNTIF($G$2:$G$882,"=0"))</f>
        <v>0.81876606683804631</v>
      </c>
      <c r="I741">
        <f>COUNTIF($G$2:G741,"=1")/COUNTIF($G$2:$G$882,"=1")</f>
        <v>1</v>
      </c>
    </row>
    <row r="742" spans="1:9" x14ac:dyDescent="0.25">
      <c r="A742" t="s">
        <v>1808</v>
      </c>
      <c r="C742" s="1">
        <v>9.1999999999999996E-12</v>
      </c>
      <c r="D742">
        <v>1</v>
      </c>
      <c r="E742" t="e">
        <f>VLOOKUP(B742,$A$3:$D$882,4.1)</f>
        <v>#N/A</v>
      </c>
      <c r="G742" s="3">
        <v>0</v>
      </c>
      <c r="H742">
        <f>1-(COUNTIF(G743:$GS1622,"=0")/COUNTIF($G$2:$G$882,"=0"))</f>
        <v>0.82005141388174807</v>
      </c>
      <c r="I742">
        <f>COUNTIF($G$2:G742,"=1")/COUNTIF($G$2:$G$882,"=1")</f>
        <v>1</v>
      </c>
    </row>
    <row r="743" spans="1:9" x14ac:dyDescent="0.25">
      <c r="A743" t="s">
        <v>1809</v>
      </c>
      <c r="C743" s="1">
        <v>9.9999999999999994E-12</v>
      </c>
      <c r="D743">
        <v>1</v>
      </c>
      <c r="E743" t="e">
        <f>VLOOKUP(B743,$A$3:$D$882,4.1)</f>
        <v>#N/A</v>
      </c>
      <c r="G743" s="3">
        <v>0</v>
      </c>
      <c r="H743">
        <f>1-(COUNTIF(G744:$GS1623,"=0")/COUNTIF($G$2:$G$882,"=0"))</f>
        <v>0.82133676092544983</v>
      </c>
      <c r="I743">
        <f>COUNTIF($G$2:G743,"=1")/COUNTIF($G$2:$G$882,"=1")</f>
        <v>1</v>
      </c>
    </row>
    <row r="744" spans="1:9" x14ac:dyDescent="0.25">
      <c r="A744" t="s">
        <v>1810</v>
      </c>
      <c r="C744" s="1">
        <v>9.9999999999999994E-12</v>
      </c>
      <c r="D744">
        <v>1</v>
      </c>
      <c r="E744" t="e">
        <f>VLOOKUP(B744,$A$3:$D$882,4.1)</f>
        <v>#N/A</v>
      </c>
      <c r="G744" s="3">
        <v>0</v>
      </c>
      <c r="H744">
        <f>1-(COUNTIF(G745:$GS1624,"=0")/COUNTIF($G$2:$G$882,"=0"))</f>
        <v>0.82262210796915169</v>
      </c>
      <c r="I744">
        <f>COUNTIF($G$2:G744,"=1")/COUNTIF($G$2:$G$882,"=1")</f>
        <v>1</v>
      </c>
    </row>
    <row r="745" spans="1:9" x14ac:dyDescent="0.25">
      <c r="A745" t="s">
        <v>305</v>
      </c>
      <c r="C745" s="1">
        <v>1.1000000000000001E-11</v>
      </c>
      <c r="D745">
        <v>1</v>
      </c>
      <c r="E745" t="e">
        <f>VLOOKUP(B745,$A$3:$D$882,4.1)</f>
        <v>#N/A</v>
      </c>
      <c r="G745" s="3">
        <v>0</v>
      </c>
      <c r="H745">
        <f>1-(COUNTIF(G746:$GS1625,"=0")/COUNTIF($G$2:$G$882,"=0"))</f>
        <v>0.82390745501285345</v>
      </c>
      <c r="I745">
        <f>COUNTIF($G$2:G745,"=1")/COUNTIF($G$2:$G$882,"=1")</f>
        <v>1</v>
      </c>
    </row>
    <row r="746" spans="1:9" x14ac:dyDescent="0.25">
      <c r="A746" t="s">
        <v>1811</v>
      </c>
      <c r="C746" s="1">
        <v>1.2000000000000001E-11</v>
      </c>
      <c r="D746">
        <v>1</v>
      </c>
      <c r="E746" t="e">
        <f>VLOOKUP(B746,$A$3:$D$882,4.1)</f>
        <v>#N/A</v>
      </c>
      <c r="G746" s="3">
        <v>0</v>
      </c>
      <c r="H746">
        <f>1-(COUNTIF(G747:$GS1626,"=0")/COUNTIF($G$2:$G$882,"=0"))</f>
        <v>0.82519280205655532</v>
      </c>
      <c r="I746">
        <f>COUNTIF($G$2:G746,"=1")/COUNTIF($G$2:$G$882,"=1")</f>
        <v>1</v>
      </c>
    </row>
    <row r="747" spans="1:9" x14ac:dyDescent="0.25">
      <c r="A747" t="s">
        <v>1812</v>
      </c>
      <c r="C747" s="1">
        <v>1.2000000000000001E-11</v>
      </c>
      <c r="D747">
        <v>1</v>
      </c>
      <c r="E747" t="e">
        <f>VLOOKUP(B747,$A$3:$D$882,4.1)</f>
        <v>#N/A</v>
      </c>
      <c r="G747" s="3">
        <v>0</v>
      </c>
      <c r="H747">
        <f>1-(COUNTIF(G748:$GS1627,"=0")/COUNTIF($G$2:$G$882,"=0"))</f>
        <v>0.82647814910025708</v>
      </c>
      <c r="I747">
        <f>COUNTIF($G$2:G747,"=1")/COUNTIF($G$2:$G$882,"=1")</f>
        <v>1</v>
      </c>
    </row>
    <row r="748" spans="1:9" x14ac:dyDescent="0.25">
      <c r="A748" t="s">
        <v>1813</v>
      </c>
      <c r="C748" s="1">
        <v>1.4E-11</v>
      </c>
      <c r="D748">
        <v>1</v>
      </c>
      <c r="E748" t="e">
        <f>VLOOKUP(B748,$A$3:$D$882,4.1)</f>
        <v>#N/A</v>
      </c>
      <c r="G748" s="3">
        <v>0</v>
      </c>
      <c r="H748">
        <f>1-(COUNTIF(G749:$GS1628,"=0")/COUNTIF($G$2:$G$882,"=0"))</f>
        <v>0.82776349614395883</v>
      </c>
      <c r="I748">
        <f>COUNTIF($G$2:G748,"=1")/COUNTIF($G$2:$G$882,"=1")</f>
        <v>1</v>
      </c>
    </row>
    <row r="749" spans="1:9" x14ac:dyDescent="0.25">
      <c r="A749" t="s">
        <v>1814</v>
      </c>
      <c r="C749" s="1">
        <v>1.5E-11</v>
      </c>
      <c r="D749">
        <v>1</v>
      </c>
      <c r="E749" t="e">
        <f>VLOOKUP(B749,$A$3:$D$882,4.1)</f>
        <v>#N/A</v>
      </c>
      <c r="G749" s="3">
        <v>0</v>
      </c>
      <c r="H749">
        <f>1-(COUNTIF(G750:$GS1629,"=0")/COUNTIF($G$2:$G$882,"=0"))</f>
        <v>0.8290488431876607</v>
      </c>
      <c r="I749">
        <f>COUNTIF($G$2:G749,"=1")/COUNTIF($G$2:$G$882,"=1")</f>
        <v>1</v>
      </c>
    </row>
    <row r="750" spans="1:9" x14ac:dyDescent="0.25">
      <c r="A750" t="s">
        <v>1815</v>
      </c>
      <c r="C750" s="1">
        <v>1.6999999999999999E-11</v>
      </c>
      <c r="D750">
        <v>1</v>
      </c>
      <c r="E750" t="e">
        <f>VLOOKUP(B750,$A$3:$D$882,4.1)</f>
        <v>#N/A</v>
      </c>
      <c r="G750" s="3">
        <v>0</v>
      </c>
      <c r="H750">
        <f>1-(COUNTIF(G751:$GS1630,"=0")/COUNTIF($G$2:$G$882,"=0"))</f>
        <v>0.83033419023136246</v>
      </c>
      <c r="I750">
        <f>COUNTIF($G$2:G750,"=1")/COUNTIF($G$2:$G$882,"=1")</f>
        <v>1</v>
      </c>
    </row>
    <row r="751" spans="1:9" x14ac:dyDescent="0.25">
      <c r="A751" t="s">
        <v>1816</v>
      </c>
      <c r="C751" s="1">
        <v>1.6999999999999999E-11</v>
      </c>
      <c r="D751">
        <v>1</v>
      </c>
      <c r="E751" t="e">
        <f>VLOOKUP(B751,$A$3:$D$882,4.1)</f>
        <v>#N/A</v>
      </c>
      <c r="G751" s="3">
        <v>0</v>
      </c>
      <c r="H751">
        <f>1-(COUNTIF(G752:$GS1631,"=0")/COUNTIF($G$2:$G$882,"=0"))</f>
        <v>0.83161953727506432</v>
      </c>
      <c r="I751">
        <f>COUNTIF($G$2:G751,"=1")/COUNTIF($G$2:$G$882,"=1")</f>
        <v>1</v>
      </c>
    </row>
    <row r="752" spans="1:9" x14ac:dyDescent="0.25">
      <c r="A752" t="s">
        <v>1817</v>
      </c>
      <c r="C752" s="1">
        <v>1.6999999999999999E-11</v>
      </c>
      <c r="D752">
        <v>1</v>
      </c>
      <c r="E752" t="e">
        <f>VLOOKUP(B752,$A$3:$D$882,4.1)</f>
        <v>#N/A</v>
      </c>
      <c r="G752" s="3">
        <v>0</v>
      </c>
      <c r="H752">
        <f>1-(COUNTIF(G753:$GS1632,"=0")/COUNTIF($G$2:$G$882,"=0"))</f>
        <v>0.83290488431876608</v>
      </c>
      <c r="I752">
        <f>COUNTIF($G$2:G752,"=1")/COUNTIF($G$2:$G$882,"=1")</f>
        <v>1</v>
      </c>
    </row>
    <row r="753" spans="1:9" x14ac:dyDescent="0.25">
      <c r="A753" t="s">
        <v>1818</v>
      </c>
      <c r="C753" s="1">
        <v>1.6999999999999999E-11</v>
      </c>
      <c r="D753">
        <v>1</v>
      </c>
      <c r="E753" t="e">
        <f>VLOOKUP(B753,$A$3:$D$882,4.1)</f>
        <v>#N/A</v>
      </c>
      <c r="G753" s="3">
        <v>0</v>
      </c>
      <c r="H753">
        <f>1-(COUNTIF(G754:$GS1633,"=0")/COUNTIF($G$2:$G$882,"=0"))</f>
        <v>0.83419023136246784</v>
      </c>
      <c r="I753">
        <f>COUNTIF($G$2:G753,"=1")/COUNTIF($G$2:$G$882,"=1")</f>
        <v>1</v>
      </c>
    </row>
    <row r="754" spans="1:9" x14ac:dyDescent="0.25">
      <c r="A754" t="s">
        <v>1819</v>
      </c>
      <c r="C754" s="1">
        <v>1.6999999999999999E-11</v>
      </c>
      <c r="D754">
        <v>1</v>
      </c>
      <c r="E754" t="e">
        <f>VLOOKUP(B754,$A$3:$D$882,4.1)</f>
        <v>#N/A</v>
      </c>
      <c r="G754" s="3">
        <v>0</v>
      </c>
      <c r="H754">
        <f>1-(COUNTIF(G755:$GS1634,"=0")/COUNTIF($G$2:$G$882,"=0"))</f>
        <v>0.83547557840616971</v>
      </c>
      <c r="I754">
        <f>COUNTIF($G$2:G754,"=1")/COUNTIF($G$2:$G$882,"=1")</f>
        <v>1</v>
      </c>
    </row>
    <row r="755" spans="1:9" x14ac:dyDescent="0.25">
      <c r="A755" t="s">
        <v>1820</v>
      </c>
      <c r="C755" s="1">
        <v>1.7999999999999999E-11</v>
      </c>
      <c r="D755">
        <v>1</v>
      </c>
      <c r="E755" t="e">
        <f>VLOOKUP(B755,$A$3:$D$882,4.1)</f>
        <v>#N/A</v>
      </c>
      <c r="G755" s="3">
        <v>0</v>
      </c>
      <c r="H755">
        <f>1-(COUNTIF(G756:$GS1635,"=0")/COUNTIF($G$2:$G$882,"=0"))</f>
        <v>0.83676092544987146</v>
      </c>
      <c r="I755">
        <f>COUNTIF($G$2:G755,"=1")/COUNTIF($G$2:$G$882,"=1")</f>
        <v>1</v>
      </c>
    </row>
    <row r="756" spans="1:9" x14ac:dyDescent="0.25">
      <c r="A756" t="s">
        <v>1821</v>
      </c>
      <c r="C756" s="1">
        <v>1.8999999999999999E-11</v>
      </c>
      <c r="D756">
        <v>1</v>
      </c>
      <c r="E756" t="e">
        <f>VLOOKUP(B756,$A$3:$D$882,4.1)</f>
        <v>#N/A</v>
      </c>
      <c r="G756" s="3">
        <v>0</v>
      </c>
      <c r="H756">
        <f>1-(COUNTIF(G757:$GS1636,"=0")/COUNTIF($G$2:$G$882,"=0"))</f>
        <v>0.83804627249357333</v>
      </c>
      <c r="I756">
        <f>COUNTIF($G$2:G756,"=1")/COUNTIF($G$2:$G$882,"=1")</f>
        <v>1</v>
      </c>
    </row>
    <row r="757" spans="1:9" x14ac:dyDescent="0.25">
      <c r="A757" t="s">
        <v>1822</v>
      </c>
      <c r="C757" s="1">
        <v>1.8999999999999999E-11</v>
      </c>
      <c r="D757">
        <v>1</v>
      </c>
      <c r="E757" t="e">
        <f>VLOOKUP(B757,$A$3:$D$882,4.1)</f>
        <v>#N/A</v>
      </c>
      <c r="G757" s="3">
        <v>0</v>
      </c>
      <c r="H757">
        <f>1-(COUNTIF(G758:$GS1637,"=0")/COUNTIF($G$2:$G$882,"=0"))</f>
        <v>0.83933161953727509</v>
      </c>
      <c r="I757">
        <f>COUNTIF($G$2:G757,"=1")/COUNTIF($G$2:$G$882,"=1")</f>
        <v>1</v>
      </c>
    </row>
    <row r="758" spans="1:9" x14ac:dyDescent="0.25">
      <c r="A758" t="s">
        <v>1823</v>
      </c>
      <c r="C758" s="1">
        <v>1.9999999999999999E-11</v>
      </c>
      <c r="D758">
        <v>1</v>
      </c>
      <c r="E758" t="e">
        <f>VLOOKUP(B758,$A$3:$D$882,4.1)</f>
        <v>#N/A</v>
      </c>
      <c r="G758" s="3">
        <v>0</v>
      </c>
      <c r="H758">
        <f>1-(COUNTIF(G759:$GS1638,"=0")/COUNTIF($G$2:$G$882,"=0"))</f>
        <v>0.84061696658097684</v>
      </c>
      <c r="I758">
        <f>COUNTIF($G$2:G758,"=1")/COUNTIF($G$2:$G$882,"=1")</f>
        <v>1</v>
      </c>
    </row>
    <row r="759" spans="1:9" x14ac:dyDescent="0.25">
      <c r="A759" t="s">
        <v>1824</v>
      </c>
      <c r="C759" s="1">
        <v>2.0999999999999999E-11</v>
      </c>
      <c r="D759">
        <v>1</v>
      </c>
      <c r="E759" t="e">
        <f>VLOOKUP(B759,$A$3:$D$882,4.1)</f>
        <v>#N/A</v>
      </c>
      <c r="G759" s="3">
        <v>0</v>
      </c>
      <c r="H759">
        <f>1-(COUNTIF(G760:$GS1639,"=0")/COUNTIF($G$2:$G$882,"=0"))</f>
        <v>0.8419023136246786</v>
      </c>
      <c r="I759">
        <f>COUNTIF($G$2:G759,"=1")/COUNTIF($G$2:$G$882,"=1")</f>
        <v>1</v>
      </c>
    </row>
    <row r="760" spans="1:9" x14ac:dyDescent="0.25">
      <c r="A760" t="s">
        <v>1825</v>
      </c>
      <c r="C760" s="1">
        <v>2.2000000000000002E-11</v>
      </c>
      <c r="D760">
        <v>1</v>
      </c>
      <c r="E760" t="e">
        <f>VLOOKUP(B760,$A$3:$D$882,4.1)</f>
        <v>#N/A</v>
      </c>
      <c r="G760" s="3">
        <v>0</v>
      </c>
      <c r="H760">
        <f>1-(COUNTIF(G761:$GS1640,"=0")/COUNTIF($G$2:$G$882,"=0"))</f>
        <v>0.84318766066838047</v>
      </c>
      <c r="I760">
        <f>COUNTIF($G$2:G760,"=1")/COUNTIF($G$2:$G$882,"=1")</f>
        <v>1</v>
      </c>
    </row>
    <row r="761" spans="1:9" x14ac:dyDescent="0.25">
      <c r="A761" t="s">
        <v>1826</v>
      </c>
      <c r="C761" s="1">
        <v>2.2000000000000002E-11</v>
      </c>
      <c r="D761">
        <v>1</v>
      </c>
      <c r="E761" t="e">
        <f>VLOOKUP(B761,$A$3:$D$882,4.1)</f>
        <v>#N/A</v>
      </c>
      <c r="G761" s="3">
        <v>0</v>
      </c>
      <c r="H761">
        <f>1-(COUNTIF(G762:$GS1641,"=0")/COUNTIF($G$2:$G$882,"=0"))</f>
        <v>0.84447300771208222</v>
      </c>
      <c r="I761">
        <f>COUNTIF($G$2:G761,"=1")/COUNTIF($G$2:$G$882,"=1")</f>
        <v>1</v>
      </c>
    </row>
    <row r="762" spans="1:9" x14ac:dyDescent="0.25">
      <c r="A762" t="s">
        <v>1827</v>
      </c>
      <c r="C762" s="1">
        <v>2.3000000000000001E-11</v>
      </c>
      <c r="D762">
        <v>1</v>
      </c>
      <c r="E762" t="e">
        <f>VLOOKUP(B762,$A$3:$D$882,4.1)</f>
        <v>#N/A</v>
      </c>
      <c r="G762" s="3">
        <v>0</v>
      </c>
      <c r="H762">
        <f>1-(COUNTIF(G763:$GS1642,"=0")/COUNTIF($G$2:$G$882,"=0"))</f>
        <v>0.84575835475578409</v>
      </c>
      <c r="I762">
        <f>COUNTIF($G$2:G762,"=1")/COUNTIF($G$2:$G$882,"=1")</f>
        <v>1</v>
      </c>
    </row>
    <row r="763" spans="1:9" x14ac:dyDescent="0.25">
      <c r="A763" t="s">
        <v>1828</v>
      </c>
      <c r="C763" s="1">
        <v>2.5000000000000001E-11</v>
      </c>
      <c r="D763">
        <v>1</v>
      </c>
      <c r="E763" t="e">
        <f>VLOOKUP(B763,$A$3:$D$882,4.1)</f>
        <v>#N/A</v>
      </c>
      <c r="G763" s="3">
        <v>0</v>
      </c>
      <c r="H763">
        <f>1-(COUNTIF(G764:$GS1643,"=0")/COUNTIF($G$2:$G$882,"=0"))</f>
        <v>0.84704370179948585</v>
      </c>
      <c r="I763">
        <f>COUNTIF($G$2:G763,"=1")/COUNTIF($G$2:$G$882,"=1")</f>
        <v>1</v>
      </c>
    </row>
    <row r="764" spans="1:9" x14ac:dyDescent="0.25">
      <c r="A764" t="s">
        <v>1829</v>
      </c>
      <c r="C764" s="1">
        <v>2.5000000000000001E-11</v>
      </c>
      <c r="D764">
        <v>1</v>
      </c>
      <c r="E764" t="e">
        <f>VLOOKUP(B764,$A$3:$D$882,4.1)</f>
        <v>#N/A</v>
      </c>
      <c r="G764" s="3">
        <v>0</v>
      </c>
      <c r="H764">
        <f>1-(COUNTIF(G765:$GS1644,"=0")/COUNTIF($G$2:$G$882,"=0"))</f>
        <v>0.84832904884318761</v>
      </c>
      <c r="I764">
        <f>COUNTIF($G$2:G764,"=1")/COUNTIF($G$2:$G$882,"=1")</f>
        <v>1</v>
      </c>
    </row>
    <row r="765" spans="1:9" x14ac:dyDescent="0.25">
      <c r="A765" t="s">
        <v>1830</v>
      </c>
      <c r="C765" s="1">
        <v>2.5000000000000001E-11</v>
      </c>
      <c r="D765">
        <v>1</v>
      </c>
      <c r="E765" t="e">
        <f>VLOOKUP(B765,$A$3:$D$882,4.1)</f>
        <v>#N/A</v>
      </c>
      <c r="G765" s="3">
        <v>0</v>
      </c>
      <c r="H765">
        <f>1-(COUNTIF(G766:$GS1645,"=0")/COUNTIF($G$2:$G$882,"=0"))</f>
        <v>0.84961439588688947</v>
      </c>
      <c r="I765">
        <f>COUNTIF($G$2:G765,"=1")/COUNTIF($G$2:$G$882,"=1")</f>
        <v>1</v>
      </c>
    </row>
    <row r="766" spans="1:9" x14ac:dyDescent="0.25">
      <c r="A766" t="s">
        <v>1831</v>
      </c>
      <c r="C766" s="1">
        <v>2.9E-11</v>
      </c>
      <c r="D766">
        <v>1</v>
      </c>
      <c r="E766" t="e">
        <f>VLOOKUP(B766,$A$3:$D$882,4.1)</f>
        <v>#N/A</v>
      </c>
      <c r="G766" s="3">
        <v>0</v>
      </c>
      <c r="H766">
        <f>1-(COUNTIF(G767:$GS1646,"=0")/COUNTIF($G$2:$G$882,"=0"))</f>
        <v>0.85089974293059123</v>
      </c>
      <c r="I766">
        <f>COUNTIF($G$2:G766,"=1")/COUNTIF($G$2:$G$882,"=1")</f>
        <v>1</v>
      </c>
    </row>
    <row r="767" spans="1:9" x14ac:dyDescent="0.25">
      <c r="A767" t="s">
        <v>1832</v>
      </c>
      <c r="C767" s="1">
        <v>3.7999999999999998E-11</v>
      </c>
      <c r="D767">
        <v>1</v>
      </c>
      <c r="E767" t="e">
        <f>VLOOKUP(B767,$A$3:$D$882,4.1)</f>
        <v>#N/A</v>
      </c>
      <c r="G767" s="3">
        <v>0</v>
      </c>
      <c r="H767">
        <f>1-(COUNTIF(G768:$GS1647,"=0")/COUNTIF($G$2:$G$882,"=0"))</f>
        <v>0.8521850899742931</v>
      </c>
      <c r="I767">
        <f>COUNTIF($G$2:G767,"=1")/COUNTIF($G$2:$G$882,"=1")</f>
        <v>1</v>
      </c>
    </row>
    <row r="768" spans="1:9" x14ac:dyDescent="0.25">
      <c r="A768" t="s">
        <v>1833</v>
      </c>
      <c r="C768" s="1">
        <v>4.1999999999999997E-11</v>
      </c>
      <c r="D768">
        <v>1</v>
      </c>
      <c r="E768" t="e">
        <f>VLOOKUP(B768,$A$3:$D$882,4.1)</f>
        <v>#N/A</v>
      </c>
      <c r="G768" s="3">
        <v>0</v>
      </c>
      <c r="H768">
        <f>1-(COUNTIF(G769:$GS1648,"=0")/COUNTIF($G$2:$G$882,"=0"))</f>
        <v>0.85347043701799485</v>
      </c>
      <c r="I768">
        <f>COUNTIF($G$2:G768,"=1")/COUNTIF($G$2:$G$882,"=1")</f>
        <v>1</v>
      </c>
    </row>
    <row r="769" spans="1:9" x14ac:dyDescent="0.25">
      <c r="A769" t="s">
        <v>1834</v>
      </c>
      <c r="C769" s="1">
        <v>4.1999999999999997E-11</v>
      </c>
      <c r="D769">
        <v>1</v>
      </c>
      <c r="E769" t="e">
        <f>VLOOKUP(B769,$A$3:$D$882,4.1)</f>
        <v>#N/A</v>
      </c>
      <c r="G769" s="3">
        <v>0</v>
      </c>
      <c r="H769">
        <f>1-(COUNTIF(G770:$GS1649,"=0")/COUNTIF($G$2:$G$882,"=0"))</f>
        <v>0.85475578406169661</v>
      </c>
      <c r="I769">
        <f>COUNTIF($G$2:G769,"=1")/COUNTIF($G$2:$G$882,"=1")</f>
        <v>1</v>
      </c>
    </row>
    <row r="770" spans="1:9" x14ac:dyDescent="0.25">
      <c r="A770" t="s">
        <v>1835</v>
      </c>
      <c r="C770" s="1">
        <v>5.0999999999999998E-11</v>
      </c>
      <c r="D770">
        <v>1</v>
      </c>
      <c r="E770" t="e">
        <f>VLOOKUP(B770,$A$3:$D$882,4.1)</f>
        <v>#N/A</v>
      </c>
      <c r="G770" s="3">
        <v>0</v>
      </c>
      <c r="H770">
        <f>1-(COUNTIF(G771:$GS1650,"=0")/COUNTIF($G$2:$G$882,"=0"))</f>
        <v>0.85604113110539848</v>
      </c>
      <c r="I770">
        <f>COUNTIF($G$2:G770,"=1")/COUNTIF($G$2:$G$882,"=1")</f>
        <v>1</v>
      </c>
    </row>
    <row r="771" spans="1:9" x14ac:dyDescent="0.25">
      <c r="A771" t="s">
        <v>1836</v>
      </c>
      <c r="C771" s="1">
        <v>5.2000000000000001E-11</v>
      </c>
      <c r="D771">
        <v>1</v>
      </c>
      <c r="E771" t="e">
        <f>VLOOKUP(B771,$A$3:$D$882,4.1)</f>
        <v>#N/A</v>
      </c>
      <c r="G771" s="3">
        <v>0</v>
      </c>
      <c r="H771">
        <f>1-(COUNTIF(G772:$GS1651,"=0")/COUNTIF($G$2:$G$882,"=0"))</f>
        <v>0.85732647814910024</v>
      </c>
      <c r="I771">
        <f>COUNTIF($G$2:G771,"=1")/COUNTIF($G$2:$G$882,"=1")</f>
        <v>1</v>
      </c>
    </row>
    <row r="772" spans="1:9" x14ac:dyDescent="0.25">
      <c r="A772" t="s">
        <v>1837</v>
      </c>
      <c r="C772" s="1">
        <v>5.2999999999999998E-11</v>
      </c>
      <c r="D772">
        <v>1</v>
      </c>
      <c r="E772" t="e">
        <f>VLOOKUP(B772,$A$3:$D$882,4.1)</f>
        <v>#N/A</v>
      </c>
      <c r="G772" s="3">
        <v>0</v>
      </c>
      <c r="H772">
        <f>1-(COUNTIF(G773:$GS1652,"=0")/COUNTIF($G$2:$G$882,"=0"))</f>
        <v>0.8586118251928021</v>
      </c>
      <c r="I772">
        <f>COUNTIF($G$2:G772,"=1")/COUNTIF($G$2:$G$882,"=1")</f>
        <v>1</v>
      </c>
    </row>
    <row r="773" spans="1:9" x14ac:dyDescent="0.25">
      <c r="A773" t="s">
        <v>1838</v>
      </c>
      <c r="C773" s="1">
        <v>5.8E-11</v>
      </c>
      <c r="D773">
        <v>1</v>
      </c>
      <c r="E773" t="e">
        <f>VLOOKUP(B773,$A$3:$D$882,4.1)</f>
        <v>#N/A</v>
      </c>
      <c r="G773" s="3">
        <v>0</v>
      </c>
      <c r="H773">
        <f>1-(COUNTIF(G774:$GS1653,"=0")/COUNTIF($G$2:$G$882,"=0"))</f>
        <v>0.85989717223650386</v>
      </c>
      <c r="I773">
        <f>COUNTIF($G$2:G773,"=1")/COUNTIF($G$2:$G$882,"=1")</f>
        <v>1</v>
      </c>
    </row>
    <row r="774" spans="1:9" x14ac:dyDescent="0.25">
      <c r="A774" t="s">
        <v>1839</v>
      </c>
      <c r="C774" s="1">
        <v>6.0999999999999996E-11</v>
      </c>
      <c r="D774">
        <v>1</v>
      </c>
      <c r="E774" t="e">
        <f>VLOOKUP(B774,$A$3:$D$882,4.1)</f>
        <v>#N/A</v>
      </c>
      <c r="G774" s="3">
        <v>0</v>
      </c>
      <c r="H774">
        <f>1-(COUNTIF(G775:$GS1654,"=0")/COUNTIF($G$2:$G$882,"=0"))</f>
        <v>0.86118251928020562</v>
      </c>
      <c r="I774">
        <f>COUNTIF($G$2:G774,"=1")/COUNTIF($G$2:$G$882,"=1")</f>
        <v>1</v>
      </c>
    </row>
    <row r="775" spans="1:9" x14ac:dyDescent="0.25">
      <c r="A775" t="s">
        <v>1840</v>
      </c>
      <c r="C775" s="1">
        <v>6.7999999999999998E-11</v>
      </c>
      <c r="D775">
        <v>1</v>
      </c>
      <c r="E775" t="e">
        <f>VLOOKUP(B775,$A$3:$D$882,4.1)</f>
        <v>#N/A</v>
      </c>
      <c r="G775" s="3">
        <v>0</v>
      </c>
      <c r="H775">
        <f>1-(COUNTIF(G776:$GS1655,"=0")/COUNTIF($G$2:$G$882,"=0"))</f>
        <v>0.86246786632390748</v>
      </c>
      <c r="I775">
        <f>COUNTIF($G$2:G775,"=1")/COUNTIF($G$2:$G$882,"=1")</f>
        <v>1</v>
      </c>
    </row>
    <row r="776" spans="1:9" x14ac:dyDescent="0.25">
      <c r="A776" t="s">
        <v>1841</v>
      </c>
      <c r="C776" s="1">
        <v>8.1000000000000005E-11</v>
      </c>
      <c r="D776">
        <v>1</v>
      </c>
      <c r="E776" t="e">
        <f>VLOOKUP(B776,$A$3:$D$882,4.1)</f>
        <v>#N/A</v>
      </c>
      <c r="G776" s="3">
        <v>0</v>
      </c>
      <c r="H776">
        <f>1-(COUNTIF(G777:$GS1656,"=0")/COUNTIF($G$2:$G$882,"=0"))</f>
        <v>0.86375321336760924</v>
      </c>
      <c r="I776">
        <f>COUNTIF($G$2:G776,"=1")/COUNTIF($G$2:$G$882,"=1")</f>
        <v>1</v>
      </c>
    </row>
    <row r="777" spans="1:9" x14ac:dyDescent="0.25">
      <c r="A777" t="s">
        <v>1842</v>
      </c>
      <c r="C777" s="1">
        <v>8.9000000000000003E-11</v>
      </c>
      <c r="D777">
        <v>1</v>
      </c>
      <c r="E777" t="e">
        <f>VLOOKUP(B777,$A$3:$D$882,4.1)</f>
        <v>#N/A</v>
      </c>
      <c r="G777" s="3">
        <v>0</v>
      </c>
      <c r="H777">
        <f>1-(COUNTIF(G778:$GS1657,"=0")/COUNTIF($G$2:$G$882,"=0"))</f>
        <v>0.86503856041131111</v>
      </c>
      <c r="I777">
        <f>COUNTIF($G$2:G777,"=1")/COUNTIF($G$2:$G$882,"=1")</f>
        <v>1</v>
      </c>
    </row>
    <row r="778" spans="1:9" x14ac:dyDescent="0.25">
      <c r="A778" t="s">
        <v>263</v>
      </c>
      <c r="C778" s="1">
        <v>9.0999999999999996E-11</v>
      </c>
      <c r="D778">
        <v>1</v>
      </c>
      <c r="E778" t="e">
        <f>VLOOKUP(B778,$A$3:$D$882,4.1)</f>
        <v>#N/A</v>
      </c>
      <c r="G778" s="3">
        <v>0</v>
      </c>
      <c r="H778">
        <f>1-(COUNTIF(G779:$GS1658,"=0")/COUNTIF($G$2:$G$882,"=0"))</f>
        <v>0.86632390745501286</v>
      </c>
      <c r="I778">
        <f>COUNTIF($G$2:G778,"=1")/COUNTIF($G$2:$G$882,"=1")</f>
        <v>1</v>
      </c>
    </row>
    <row r="779" spans="1:9" x14ac:dyDescent="0.25">
      <c r="A779" t="s">
        <v>1843</v>
      </c>
      <c r="C779" s="1">
        <v>1E-10</v>
      </c>
      <c r="D779">
        <v>1</v>
      </c>
      <c r="E779" t="e">
        <f>VLOOKUP(B779,$A$3:$D$882,4.1)</f>
        <v>#N/A</v>
      </c>
      <c r="G779" s="3">
        <v>0</v>
      </c>
      <c r="H779">
        <f>1-(COUNTIF(G780:$GS1659,"=0")/COUNTIF($G$2:$G$882,"=0"))</f>
        <v>0.86760925449871462</v>
      </c>
      <c r="I779">
        <f>COUNTIF($G$2:G779,"=1")/COUNTIF($G$2:$G$882,"=1")</f>
        <v>1</v>
      </c>
    </row>
    <row r="780" spans="1:9" x14ac:dyDescent="0.25">
      <c r="A780" t="s">
        <v>1844</v>
      </c>
      <c r="C780" s="1">
        <v>1.0999999999999999E-10</v>
      </c>
      <c r="D780">
        <v>1</v>
      </c>
      <c r="E780" t="e">
        <f>VLOOKUP(B780,$A$3:$D$882,4.1)</f>
        <v>#N/A</v>
      </c>
      <c r="G780" s="3">
        <v>0</v>
      </c>
      <c r="H780">
        <f>1-(COUNTIF(G781:$GS1660,"=0")/COUNTIF($G$2:$G$882,"=0"))</f>
        <v>0.86889460154241649</v>
      </c>
      <c r="I780">
        <f>COUNTIF($G$2:G780,"=1")/COUNTIF($G$2:$G$882,"=1")</f>
        <v>1</v>
      </c>
    </row>
    <row r="781" spans="1:9" x14ac:dyDescent="0.25">
      <c r="A781" t="s">
        <v>1845</v>
      </c>
      <c r="C781" s="1">
        <v>1.0999999999999999E-10</v>
      </c>
      <c r="D781">
        <v>1</v>
      </c>
      <c r="E781" t="e">
        <f>VLOOKUP(B781,$A$3:$D$882,4.1)</f>
        <v>#N/A</v>
      </c>
      <c r="G781" s="3">
        <v>0</v>
      </c>
      <c r="H781">
        <f>1-(COUNTIF(G782:$GS1661,"=0")/COUNTIF($G$2:$G$882,"=0"))</f>
        <v>0.87017994858611825</v>
      </c>
      <c r="I781">
        <f>COUNTIF($G$2:G781,"=1")/COUNTIF($G$2:$G$882,"=1")</f>
        <v>1</v>
      </c>
    </row>
    <row r="782" spans="1:9" x14ac:dyDescent="0.25">
      <c r="A782" t="s">
        <v>1846</v>
      </c>
      <c r="C782" s="1">
        <v>1.4000000000000001E-10</v>
      </c>
      <c r="D782">
        <v>1</v>
      </c>
      <c r="E782" t="e">
        <f>VLOOKUP(B782,$A$3:$D$882,4.1)</f>
        <v>#N/A</v>
      </c>
      <c r="G782" s="3">
        <v>0</v>
      </c>
      <c r="H782">
        <f>1-(COUNTIF(G783:$GS1662,"=0")/COUNTIF($G$2:$G$882,"=0"))</f>
        <v>0.87146529562982011</v>
      </c>
      <c r="I782">
        <f>COUNTIF($G$2:G782,"=1")/COUNTIF($G$2:$G$882,"=1")</f>
        <v>1</v>
      </c>
    </row>
    <row r="783" spans="1:9" x14ac:dyDescent="0.25">
      <c r="A783" t="s">
        <v>1847</v>
      </c>
      <c r="C783" s="1">
        <v>1.5999999999999999E-10</v>
      </c>
      <c r="D783">
        <v>1</v>
      </c>
      <c r="E783" t="e">
        <f>VLOOKUP(B783,$A$3:$D$882,4.1)</f>
        <v>#N/A</v>
      </c>
      <c r="G783" s="3">
        <v>0</v>
      </c>
      <c r="H783">
        <f>1-(COUNTIF(G784:$GS1663,"=0")/COUNTIF($G$2:$G$882,"=0"))</f>
        <v>0.87275064267352187</v>
      </c>
      <c r="I783">
        <f>COUNTIF($G$2:G783,"=1")/COUNTIF($G$2:$G$882,"=1")</f>
        <v>1</v>
      </c>
    </row>
    <row r="784" spans="1:9" x14ac:dyDescent="0.25">
      <c r="A784" t="s">
        <v>1848</v>
      </c>
      <c r="C784" s="1">
        <v>1.5999999999999999E-10</v>
      </c>
      <c r="D784">
        <v>1</v>
      </c>
      <c r="E784" t="e">
        <f>VLOOKUP(B784,$A$3:$D$882,4.1)</f>
        <v>#N/A</v>
      </c>
      <c r="G784" s="3">
        <v>0</v>
      </c>
      <c r="H784">
        <f>1-(COUNTIF(G785:$GS1664,"=0")/COUNTIF($G$2:$G$882,"=0"))</f>
        <v>0.87403598971722363</v>
      </c>
      <c r="I784">
        <f>COUNTIF($G$2:G784,"=1")/COUNTIF($G$2:$G$882,"=1")</f>
        <v>1</v>
      </c>
    </row>
    <row r="785" spans="1:9" x14ac:dyDescent="0.25">
      <c r="A785" t="s">
        <v>1849</v>
      </c>
      <c r="C785" s="1">
        <v>1.8999999999999999E-10</v>
      </c>
      <c r="D785">
        <v>1</v>
      </c>
      <c r="E785" t="e">
        <f>VLOOKUP(B785,$A$3:$D$882,4.1)</f>
        <v>#N/A</v>
      </c>
      <c r="G785" s="3">
        <v>0</v>
      </c>
      <c r="H785">
        <f>1-(COUNTIF(G786:$GS1665,"=0")/COUNTIF($G$2:$G$882,"=0"))</f>
        <v>0.87532133676092549</v>
      </c>
      <c r="I785">
        <f>COUNTIF($G$2:G785,"=1")/COUNTIF($G$2:$G$882,"=1")</f>
        <v>1</v>
      </c>
    </row>
    <row r="786" spans="1:9" x14ac:dyDescent="0.25">
      <c r="A786" t="s">
        <v>1850</v>
      </c>
      <c r="C786" s="1">
        <v>2.0000000000000001E-10</v>
      </c>
      <c r="D786">
        <v>1</v>
      </c>
      <c r="E786" t="e">
        <f>VLOOKUP(B786,$A$3:$D$882,4.1)</f>
        <v>#N/A</v>
      </c>
      <c r="G786" s="3">
        <v>0</v>
      </c>
      <c r="H786">
        <f>1-(COUNTIF(G787:$GS1666,"=0")/COUNTIF($G$2:$G$882,"=0"))</f>
        <v>0.87660668380462725</v>
      </c>
      <c r="I786">
        <f>COUNTIF($G$2:G786,"=1")/COUNTIF($G$2:$G$882,"=1")</f>
        <v>1</v>
      </c>
    </row>
    <row r="787" spans="1:9" x14ac:dyDescent="0.25">
      <c r="A787" t="s">
        <v>1851</v>
      </c>
      <c r="C787" s="1">
        <v>2.0000000000000001E-10</v>
      </c>
      <c r="D787">
        <v>1</v>
      </c>
      <c r="E787" t="e">
        <f>VLOOKUP(B787,$A$3:$D$882,4.1)</f>
        <v>#N/A</v>
      </c>
      <c r="G787" s="3">
        <v>0</v>
      </c>
      <c r="H787">
        <f>1-(COUNTIF(G788:$GS1667,"=0")/COUNTIF($G$2:$G$882,"=0"))</f>
        <v>0.87789203084832901</v>
      </c>
      <c r="I787">
        <f>COUNTIF($G$2:G787,"=1")/COUNTIF($G$2:$G$882,"=1")</f>
        <v>1</v>
      </c>
    </row>
    <row r="788" spans="1:9" x14ac:dyDescent="0.25">
      <c r="A788" t="s">
        <v>229</v>
      </c>
      <c r="C788" s="1">
        <v>2.5000000000000002E-10</v>
      </c>
      <c r="D788">
        <v>1</v>
      </c>
      <c r="E788" t="e">
        <f>VLOOKUP(B788,$A$3:$D$882,4.1)</f>
        <v>#N/A</v>
      </c>
      <c r="G788" s="3">
        <v>0</v>
      </c>
      <c r="H788">
        <f>1-(COUNTIF(G789:$GS1668,"=0")/COUNTIF($G$2:$G$882,"=0"))</f>
        <v>0.87917737789203088</v>
      </c>
      <c r="I788">
        <f>COUNTIF($G$2:G788,"=1")/COUNTIF($G$2:$G$882,"=1")</f>
        <v>1</v>
      </c>
    </row>
    <row r="789" spans="1:9" x14ac:dyDescent="0.25">
      <c r="A789" t="s">
        <v>1255</v>
      </c>
      <c r="C789" s="1">
        <v>2.5999999999999998E-10</v>
      </c>
      <c r="D789">
        <v>1</v>
      </c>
      <c r="E789" t="e">
        <f>VLOOKUP(B789,$A$3:$D$882,4.1)</f>
        <v>#N/A</v>
      </c>
      <c r="G789" s="3">
        <v>0</v>
      </c>
      <c r="H789">
        <f>1-(COUNTIF(G790:$GS1669,"=0")/COUNTIF($G$2:$G$882,"=0"))</f>
        <v>0.88046272493573263</v>
      </c>
      <c r="I789">
        <f>COUNTIF($G$2:G789,"=1")/COUNTIF($G$2:$G$882,"=1")</f>
        <v>1</v>
      </c>
    </row>
    <row r="790" spans="1:9" x14ac:dyDescent="0.25">
      <c r="A790" t="s">
        <v>1852</v>
      </c>
      <c r="C790" s="1">
        <v>2.7E-10</v>
      </c>
      <c r="D790">
        <v>1</v>
      </c>
      <c r="E790" t="e">
        <f>VLOOKUP(B790,$A$3:$D$882,4.1)</f>
        <v>#N/A</v>
      </c>
      <c r="G790" s="3">
        <v>0</v>
      </c>
      <c r="H790">
        <f>1-(COUNTIF(G791:$GS1670,"=0")/COUNTIF($G$2:$G$882,"=0"))</f>
        <v>0.88174807197943439</v>
      </c>
      <c r="I790">
        <f>COUNTIF($G$2:G790,"=1")/COUNTIF($G$2:$G$882,"=1")</f>
        <v>1</v>
      </c>
    </row>
    <row r="791" spans="1:9" x14ac:dyDescent="0.25">
      <c r="A791" t="s">
        <v>276</v>
      </c>
      <c r="C791" s="1">
        <v>3.1999999999999998E-10</v>
      </c>
      <c r="D791">
        <v>1</v>
      </c>
      <c r="E791" t="e">
        <f>VLOOKUP(B791,$A$3:$D$882,4.1)</f>
        <v>#N/A</v>
      </c>
      <c r="G791" s="3">
        <v>0</v>
      </c>
      <c r="H791">
        <f>1-(COUNTIF(G792:$GS1671,"=0")/COUNTIF($G$2:$G$882,"=0"))</f>
        <v>0.88303341902313626</v>
      </c>
      <c r="I791">
        <f>COUNTIF($G$2:G791,"=1")/COUNTIF($G$2:$G$882,"=1")</f>
        <v>1</v>
      </c>
    </row>
    <row r="792" spans="1:9" x14ac:dyDescent="0.25">
      <c r="A792" t="s">
        <v>1853</v>
      </c>
      <c r="C792" s="1">
        <v>3.1999999999999998E-10</v>
      </c>
      <c r="D792">
        <v>1</v>
      </c>
      <c r="E792" t="e">
        <f>VLOOKUP(B792,$A$3:$D$882,4.1)</f>
        <v>#N/A</v>
      </c>
      <c r="G792" s="3">
        <v>0</v>
      </c>
      <c r="H792">
        <f>1-(COUNTIF(G793:$GS1672,"=0")/COUNTIF($G$2:$G$882,"=0"))</f>
        <v>0.88431876606683801</v>
      </c>
      <c r="I792">
        <f>COUNTIF($G$2:G792,"=1")/COUNTIF($G$2:$G$882,"=1")</f>
        <v>1</v>
      </c>
    </row>
    <row r="793" spans="1:9" x14ac:dyDescent="0.25">
      <c r="A793" t="s">
        <v>1854</v>
      </c>
      <c r="C793" s="1">
        <v>3.4999999999999998E-10</v>
      </c>
      <c r="D793">
        <v>1</v>
      </c>
      <c r="E793" t="e">
        <f>VLOOKUP(B793,$A$3:$D$882,4.1)</f>
        <v>#N/A</v>
      </c>
      <c r="G793" s="3">
        <v>0</v>
      </c>
      <c r="H793">
        <f>1-(COUNTIF(G794:$GS1673,"=0")/COUNTIF($G$2:$G$882,"=0"))</f>
        <v>0.88560411311053988</v>
      </c>
      <c r="I793">
        <f>COUNTIF($G$2:G793,"=1")/COUNTIF($G$2:$G$882,"=1")</f>
        <v>1</v>
      </c>
    </row>
    <row r="794" spans="1:9" x14ac:dyDescent="0.25">
      <c r="A794" t="s">
        <v>1855</v>
      </c>
      <c r="C794" s="1">
        <v>3.6E-10</v>
      </c>
      <c r="D794">
        <v>1</v>
      </c>
      <c r="E794" t="e">
        <f>VLOOKUP(B794,$A$3:$D$882,4.1)</f>
        <v>#N/A</v>
      </c>
      <c r="G794" s="3">
        <v>0</v>
      </c>
      <c r="H794">
        <f>1-(COUNTIF(G795:$GS1674,"=0")/COUNTIF($G$2:$G$882,"=0"))</f>
        <v>0.88688946015424164</v>
      </c>
      <c r="I794">
        <f>COUNTIF($G$2:G794,"=1")/COUNTIF($G$2:$G$882,"=1")</f>
        <v>1</v>
      </c>
    </row>
    <row r="795" spans="1:9" x14ac:dyDescent="0.25">
      <c r="A795" t="s">
        <v>1856</v>
      </c>
      <c r="C795" s="1">
        <v>3.9E-10</v>
      </c>
      <c r="D795">
        <v>1</v>
      </c>
      <c r="E795" t="e">
        <f>VLOOKUP(B795,$A$3:$D$882,4.1)</f>
        <v>#N/A</v>
      </c>
      <c r="G795" s="3">
        <v>0</v>
      </c>
      <c r="H795">
        <f>1-(COUNTIF(G796:$GS1675,"=0")/COUNTIF($G$2:$G$882,"=0"))</f>
        <v>0.88817480719794339</v>
      </c>
      <c r="I795">
        <f>COUNTIF($G$2:G795,"=1")/COUNTIF($G$2:$G$882,"=1")</f>
        <v>1</v>
      </c>
    </row>
    <row r="796" spans="1:9" x14ac:dyDescent="0.25">
      <c r="A796" t="s">
        <v>1857</v>
      </c>
      <c r="C796" s="1">
        <v>4.3000000000000001E-10</v>
      </c>
      <c r="D796">
        <v>1</v>
      </c>
      <c r="E796" t="e">
        <f>VLOOKUP(B796,$A$3:$D$882,4.1)</f>
        <v>#N/A</v>
      </c>
      <c r="G796" s="3">
        <v>0</v>
      </c>
      <c r="H796">
        <f>1-(COUNTIF(G797:$GS1676,"=0")/COUNTIF($G$2:$G$882,"=0"))</f>
        <v>0.88946015424164526</v>
      </c>
      <c r="I796">
        <f>COUNTIF($G$2:G796,"=1")/COUNTIF($G$2:$G$882,"=1")</f>
        <v>1</v>
      </c>
    </row>
    <row r="797" spans="1:9" x14ac:dyDescent="0.25">
      <c r="A797" t="s">
        <v>1858</v>
      </c>
      <c r="C797" s="1">
        <v>4.3999999999999998E-10</v>
      </c>
      <c r="D797">
        <v>1</v>
      </c>
      <c r="E797" t="e">
        <f>VLOOKUP(B797,$A$3:$D$882,4.1)</f>
        <v>#N/A</v>
      </c>
      <c r="G797" s="3">
        <v>0</v>
      </c>
      <c r="H797">
        <f>1-(COUNTIF(G798:$GS1677,"=0")/COUNTIF($G$2:$G$882,"=0"))</f>
        <v>0.89074550128534702</v>
      </c>
      <c r="I797">
        <f>COUNTIF($G$2:G797,"=1")/COUNTIF($G$2:$G$882,"=1")</f>
        <v>1</v>
      </c>
    </row>
    <row r="798" spans="1:9" x14ac:dyDescent="0.25">
      <c r="A798" t="s">
        <v>1859</v>
      </c>
      <c r="C798" s="1">
        <v>4.3999999999999998E-10</v>
      </c>
      <c r="D798">
        <v>1</v>
      </c>
      <c r="E798" t="e">
        <f>VLOOKUP(B798,$A$3:$D$882,4.1)</f>
        <v>#N/A</v>
      </c>
      <c r="G798" s="3">
        <v>0</v>
      </c>
      <c r="H798">
        <f>1-(COUNTIF(G799:$GS1678,"=0")/COUNTIF($G$2:$G$882,"=0"))</f>
        <v>0.89203084832904889</v>
      </c>
      <c r="I798">
        <f>COUNTIF($G$2:G798,"=1")/COUNTIF($G$2:$G$882,"=1")</f>
        <v>1</v>
      </c>
    </row>
    <row r="799" spans="1:9" x14ac:dyDescent="0.25">
      <c r="A799" t="s">
        <v>1860</v>
      </c>
      <c r="C799" s="1">
        <v>4.3999999999999998E-10</v>
      </c>
      <c r="D799">
        <v>1</v>
      </c>
      <c r="E799" t="e">
        <f>VLOOKUP(B799,$A$3:$D$882,4.1)</f>
        <v>#N/A</v>
      </c>
      <c r="G799" s="3">
        <v>0</v>
      </c>
      <c r="H799">
        <f>1-(COUNTIF(G800:$GS1679,"=0")/COUNTIF($G$2:$G$882,"=0"))</f>
        <v>0.89331619537275064</v>
      </c>
      <c r="I799">
        <f>COUNTIF($G$2:G799,"=1")/COUNTIF($G$2:$G$882,"=1")</f>
        <v>1</v>
      </c>
    </row>
    <row r="800" spans="1:9" x14ac:dyDescent="0.25">
      <c r="A800" t="s">
        <v>1861</v>
      </c>
      <c r="C800" s="1">
        <v>4.6000000000000001E-10</v>
      </c>
      <c r="D800">
        <v>1</v>
      </c>
      <c r="E800" t="e">
        <f>VLOOKUP(B800,$A$3:$D$882,4.1)</f>
        <v>#N/A</v>
      </c>
      <c r="G800" s="3">
        <v>0</v>
      </c>
      <c r="H800">
        <f>1-(COUNTIF(G801:$GS1680,"=0")/COUNTIF($G$2:$G$882,"=0"))</f>
        <v>0.8946015424164524</v>
      </c>
      <c r="I800">
        <f>COUNTIF($G$2:G800,"=1")/COUNTIF($G$2:$G$882,"=1")</f>
        <v>1</v>
      </c>
    </row>
    <row r="801" spans="1:9" x14ac:dyDescent="0.25">
      <c r="A801" t="s">
        <v>1862</v>
      </c>
      <c r="C801" s="1">
        <v>4.7000000000000003E-10</v>
      </c>
      <c r="D801">
        <v>1</v>
      </c>
      <c r="E801" t="e">
        <f>VLOOKUP(B801,$A$3:$D$882,4.1)</f>
        <v>#N/A</v>
      </c>
      <c r="G801" s="3">
        <v>0</v>
      </c>
      <c r="H801">
        <f>1-(COUNTIF(G802:$GS1681,"=0")/COUNTIF($G$2:$G$882,"=0"))</f>
        <v>0.89588688946015427</v>
      </c>
      <c r="I801">
        <f>COUNTIF($G$2:G801,"=1")/COUNTIF($G$2:$G$882,"=1")</f>
        <v>1</v>
      </c>
    </row>
    <row r="802" spans="1:9" x14ac:dyDescent="0.25">
      <c r="A802" t="s">
        <v>1863</v>
      </c>
      <c r="C802" s="1">
        <v>4.8E-10</v>
      </c>
      <c r="D802">
        <v>1</v>
      </c>
      <c r="E802" t="e">
        <f>VLOOKUP(B802,$A$3:$D$882,4.1)</f>
        <v>#N/A</v>
      </c>
      <c r="G802" s="3">
        <v>0</v>
      </c>
      <c r="H802">
        <f>1-(COUNTIF(G803:$GS1682,"=0")/COUNTIF($G$2:$G$882,"=0"))</f>
        <v>0.89717223650385602</v>
      </c>
      <c r="I802">
        <f>COUNTIF($G$2:G802,"=1")/COUNTIF($G$2:$G$882,"=1")</f>
        <v>1</v>
      </c>
    </row>
    <row r="803" spans="1:9" x14ac:dyDescent="0.25">
      <c r="A803" t="s">
        <v>1864</v>
      </c>
      <c r="C803" s="1">
        <v>4.8E-10</v>
      </c>
      <c r="D803">
        <v>1</v>
      </c>
      <c r="E803" t="e">
        <f>VLOOKUP(B803,$A$3:$D$882,4.1)</f>
        <v>#N/A</v>
      </c>
      <c r="G803" s="3">
        <v>0</v>
      </c>
      <c r="H803">
        <f>1-(COUNTIF(G804:$GS1683,"=0")/COUNTIF($G$2:$G$882,"=0"))</f>
        <v>0.89845758354755789</v>
      </c>
      <c r="I803">
        <f>COUNTIF($G$2:G803,"=1")/COUNTIF($G$2:$G$882,"=1")</f>
        <v>1</v>
      </c>
    </row>
    <row r="804" spans="1:9" x14ac:dyDescent="0.25">
      <c r="A804" t="s">
        <v>1865</v>
      </c>
      <c r="C804" s="1">
        <v>5.0000000000000003E-10</v>
      </c>
      <c r="D804">
        <v>1</v>
      </c>
      <c r="E804" t="e">
        <f>VLOOKUP(B804,$A$3:$D$882,4.1)</f>
        <v>#N/A</v>
      </c>
      <c r="G804" s="3">
        <v>0</v>
      </c>
      <c r="H804">
        <f>1-(COUNTIF(G805:$GS1684,"=0")/COUNTIF($G$2:$G$882,"=0"))</f>
        <v>0.89974293059125965</v>
      </c>
      <c r="I804">
        <f>COUNTIF($G$2:G804,"=1")/COUNTIF($G$2:$G$882,"=1")</f>
        <v>1</v>
      </c>
    </row>
    <row r="805" spans="1:9" x14ac:dyDescent="0.25">
      <c r="A805" t="s">
        <v>222</v>
      </c>
      <c r="C805" s="1">
        <v>5.4999999999999996E-10</v>
      </c>
      <c r="D805">
        <v>1</v>
      </c>
      <c r="E805" t="e">
        <f>VLOOKUP(B805,$A$3:$D$882,4.1)</f>
        <v>#N/A</v>
      </c>
      <c r="G805" s="3">
        <v>0</v>
      </c>
      <c r="H805">
        <f>1-(COUNTIF(G806:$GS1685,"=0")/COUNTIF($G$2:$G$882,"=0"))</f>
        <v>0.90102827763496141</v>
      </c>
      <c r="I805">
        <f>COUNTIF($G$2:G805,"=1")/COUNTIF($G$2:$G$882,"=1")</f>
        <v>1</v>
      </c>
    </row>
    <row r="806" spans="1:9" x14ac:dyDescent="0.25">
      <c r="A806" t="s">
        <v>221</v>
      </c>
      <c r="C806" s="1">
        <v>5.4999999999999996E-10</v>
      </c>
      <c r="D806">
        <v>1</v>
      </c>
      <c r="E806" t="e">
        <f>VLOOKUP(B806,$A$3:$D$882,4.1)</f>
        <v>#N/A</v>
      </c>
      <c r="G806" s="3">
        <v>0</v>
      </c>
      <c r="H806">
        <f>1-(COUNTIF(G807:$GS1686,"=0")/COUNTIF($G$2:$G$882,"=0"))</f>
        <v>0.90231362467866327</v>
      </c>
      <c r="I806">
        <f>COUNTIF($G$2:G806,"=1")/COUNTIF($G$2:$G$882,"=1")</f>
        <v>1</v>
      </c>
    </row>
    <row r="807" spans="1:9" x14ac:dyDescent="0.25">
      <c r="A807" t="s">
        <v>1866</v>
      </c>
      <c r="C807" s="1">
        <v>5.7999999999999996E-10</v>
      </c>
      <c r="D807">
        <v>1</v>
      </c>
      <c r="E807" t="e">
        <f>VLOOKUP(B807,$A$3:$D$882,4.1)</f>
        <v>#N/A</v>
      </c>
      <c r="G807" s="3">
        <v>0</v>
      </c>
      <c r="H807">
        <f>1-(COUNTIF(G808:$GS1687,"=0")/COUNTIF($G$2:$G$882,"=0"))</f>
        <v>0.90359897172236503</v>
      </c>
      <c r="I807">
        <f>COUNTIF($G$2:G807,"=1")/COUNTIF($G$2:$G$882,"=1")</f>
        <v>1</v>
      </c>
    </row>
    <row r="808" spans="1:9" x14ac:dyDescent="0.25">
      <c r="A808" t="s">
        <v>1867</v>
      </c>
      <c r="C808" s="1">
        <v>7.2999999999999996E-10</v>
      </c>
      <c r="D808">
        <v>1</v>
      </c>
      <c r="E808" t="e">
        <f>VLOOKUP(B808,$A$3:$D$882,4.1)</f>
        <v>#N/A</v>
      </c>
      <c r="G808" s="3">
        <v>0</v>
      </c>
      <c r="H808">
        <f>1-(COUNTIF(G809:$GS1688,"=0")/COUNTIF($G$2:$G$882,"=0"))</f>
        <v>0.9048843187660669</v>
      </c>
      <c r="I808">
        <f>COUNTIF($G$2:G808,"=1")/COUNTIF($G$2:$G$882,"=1")</f>
        <v>1</v>
      </c>
    </row>
    <row r="809" spans="1:9" x14ac:dyDescent="0.25">
      <c r="A809" t="s">
        <v>1868</v>
      </c>
      <c r="C809" s="1">
        <v>8.9000000000000003E-10</v>
      </c>
      <c r="D809">
        <v>1</v>
      </c>
      <c r="E809" t="e">
        <f>VLOOKUP(B809,$A$3:$D$882,4.1)</f>
        <v>#N/A</v>
      </c>
      <c r="G809" s="3">
        <v>0</v>
      </c>
      <c r="H809">
        <f>1-(COUNTIF(G810:$GS1689,"=0")/COUNTIF($G$2:$G$882,"=0"))</f>
        <v>0.90616966580976865</v>
      </c>
      <c r="I809">
        <f>COUNTIF($G$2:G809,"=1")/COUNTIF($G$2:$G$882,"=1")</f>
        <v>1</v>
      </c>
    </row>
    <row r="810" spans="1:9" x14ac:dyDescent="0.25">
      <c r="A810" t="s">
        <v>1869</v>
      </c>
      <c r="C810" s="1">
        <v>9.0999999999999996E-10</v>
      </c>
      <c r="D810">
        <v>1</v>
      </c>
      <c r="E810" t="e">
        <f>VLOOKUP(B810,$A$3:$D$882,4.1)</f>
        <v>#N/A</v>
      </c>
      <c r="G810" s="3">
        <v>0</v>
      </c>
      <c r="H810">
        <f>1-(COUNTIF(G811:$GS1690,"=0")/COUNTIF($G$2:$G$882,"=0"))</f>
        <v>0.90745501285347041</v>
      </c>
      <c r="I810">
        <f>COUNTIF($G$2:G810,"=1")/COUNTIF($G$2:$G$882,"=1")</f>
        <v>1</v>
      </c>
    </row>
    <row r="811" spans="1:9" x14ac:dyDescent="0.25">
      <c r="A811" t="s">
        <v>1870</v>
      </c>
      <c r="C811" s="1">
        <v>1.2E-9</v>
      </c>
      <c r="D811">
        <v>1</v>
      </c>
      <c r="E811" t="e">
        <f>VLOOKUP(B811,$A$3:$D$882,4.1)</f>
        <v>#N/A</v>
      </c>
      <c r="G811" s="3">
        <v>0</v>
      </c>
      <c r="H811">
        <f>1-(COUNTIF(G812:$GS1691,"=0")/COUNTIF($G$2:$G$882,"=0"))</f>
        <v>0.90874035989717228</v>
      </c>
      <c r="I811">
        <f>COUNTIF($G$2:G811,"=1")/COUNTIF($G$2:$G$882,"=1")</f>
        <v>1</v>
      </c>
    </row>
    <row r="812" spans="1:9" x14ac:dyDescent="0.25">
      <c r="A812" t="s">
        <v>1871</v>
      </c>
      <c r="C812" s="1">
        <v>1.5E-9</v>
      </c>
      <c r="D812">
        <v>1</v>
      </c>
      <c r="E812" t="e">
        <f>VLOOKUP(B812,$A$3:$D$882,4.1)</f>
        <v>#N/A</v>
      </c>
      <c r="G812" s="3">
        <v>0</v>
      </c>
      <c r="H812">
        <f>1-(COUNTIF(G813:$GS1692,"=0")/COUNTIF($G$2:$G$882,"=0"))</f>
        <v>0.91002570694087404</v>
      </c>
      <c r="I812">
        <f>COUNTIF($G$2:G812,"=1")/COUNTIF($G$2:$G$882,"=1")</f>
        <v>1</v>
      </c>
    </row>
    <row r="813" spans="1:9" x14ac:dyDescent="0.25">
      <c r="A813" t="s">
        <v>1872</v>
      </c>
      <c r="C813" s="1">
        <v>1.6000000000000001E-9</v>
      </c>
      <c r="D813">
        <v>1</v>
      </c>
      <c r="E813" t="e">
        <f>VLOOKUP(B813,$A$3:$D$882,4.1)</f>
        <v>#N/A</v>
      </c>
      <c r="G813" s="3">
        <v>0</v>
      </c>
      <c r="H813">
        <f>1-(COUNTIF(G814:$GS1693,"=0")/COUNTIF($G$2:$G$882,"=0"))</f>
        <v>0.91131105398457579</v>
      </c>
      <c r="I813">
        <f>COUNTIF($G$2:G813,"=1")/COUNTIF($G$2:$G$882,"=1")</f>
        <v>1</v>
      </c>
    </row>
    <row r="814" spans="1:9" x14ac:dyDescent="0.25">
      <c r="A814" t="s">
        <v>1873</v>
      </c>
      <c r="C814" s="1">
        <v>1.9000000000000001E-9</v>
      </c>
      <c r="D814">
        <v>1</v>
      </c>
      <c r="E814" t="e">
        <f>VLOOKUP(B814,$A$3:$D$882,4.1)</f>
        <v>#N/A</v>
      </c>
      <c r="G814" s="3">
        <v>0</v>
      </c>
      <c r="H814">
        <f>1-(COUNTIF(G815:$GS1694,"=0")/COUNTIF($G$2:$G$882,"=0"))</f>
        <v>0.91259640102827766</v>
      </c>
      <c r="I814">
        <f>COUNTIF($G$2:G814,"=1")/COUNTIF($G$2:$G$882,"=1")</f>
        <v>1</v>
      </c>
    </row>
    <row r="815" spans="1:9" x14ac:dyDescent="0.25">
      <c r="A815" t="s">
        <v>1874</v>
      </c>
      <c r="C815" s="1">
        <v>2.1000000000000002E-9</v>
      </c>
      <c r="D815">
        <v>1</v>
      </c>
      <c r="E815" t="e">
        <f>VLOOKUP(B815,$A$3:$D$882,4.1)</f>
        <v>#N/A</v>
      </c>
      <c r="G815" s="3">
        <v>0</v>
      </c>
      <c r="H815">
        <f>1-(COUNTIF(G816:$GS1695,"=0")/COUNTIF($G$2:$G$882,"=0"))</f>
        <v>0.91388174807197942</v>
      </c>
      <c r="I815">
        <f>COUNTIF($G$2:G815,"=1")/COUNTIF($G$2:$G$882,"=1")</f>
        <v>1</v>
      </c>
    </row>
    <row r="816" spans="1:9" x14ac:dyDescent="0.25">
      <c r="A816" t="s">
        <v>1875</v>
      </c>
      <c r="C816" s="1">
        <v>2.2999999999999999E-9</v>
      </c>
      <c r="D816">
        <v>1</v>
      </c>
      <c r="E816" t="e">
        <f>VLOOKUP(B816,$A$3:$D$882,4.1)</f>
        <v>#N/A</v>
      </c>
      <c r="G816" s="3">
        <v>0</v>
      </c>
      <c r="H816">
        <f>1-(COUNTIF(G817:$GS1696,"=0")/COUNTIF($G$2:$G$882,"=0"))</f>
        <v>0.91516709511568117</v>
      </c>
      <c r="I816">
        <f>COUNTIF($G$2:G816,"=1")/COUNTIF($G$2:$G$882,"=1")</f>
        <v>1</v>
      </c>
    </row>
    <row r="817" spans="1:9" x14ac:dyDescent="0.25">
      <c r="A817" t="s">
        <v>321</v>
      </c>
      <c r="C817" s="1">
        <v>2.4E-9</v>
      </c>
      <c r="D817">
        <v>1</v>
      </c>
      <c r="E817" t="e">
        <f>VLOOKUP(B817,$A$3:$D$882,4.1)</f>
        <v>#N/A</v>
      </c>
      <c r="G817" s="3">
        <v>0</v>
      </c>
      <c r="H817">
        <f>1-(COUNTIF(G818:$GS1697,"=0")/COUNTIF($G$2:$G$882,"=0"))</f>
        <v>0.91645244215938304</v>
      </c>
      <c r="I817">
        <f>COUNTIF($G$2:G817,"=1")/COUNTIF($G$2:$G$882,"=1")</f>
        <v>1</v>
      </c>
    </row>
    <row r="818" spans="1:9" x14ac:dyDescent="0.25">
      <c r="A818" t="s">
        <v>1876</v>
      </c>
      <c r="C818" s="1">
        <v>2.5000000000000001E-9</v>
      </c>
      <c r="D818">
        <v>1</v>
      </c>
      <c r="E818" t="e">
        <f>VLOOKUP(B818,$A$3:$D$882,4.1)</f>
        <v>#N/A</v>
      </c>
      <c r="G818" s="3">
        <v>0</v>
      </c>
      <c r="H818">
        <f>1-(COUNTIF(G819:$GS1698,"=0")/COUNTIF($G$2:$G$882,"=0"))</f>
        <v>0.9177377892030848</v>
      </c>
      <c r="I818">
        <f>COUNTIF($G$2:G818,"=1")/COUNTIF($G$2:$G$882,"=1")</f>
        <v>1</v>
      </c>
    </row>
    <row r="819" spans="1:9" x14ac:dyDescent="0.25">
      <c r="A819" t="s">
        <v>237</v>
      </c>
      <c r="C819" s="1">
        <v>2.6000000000000001E-9</v>
      </c>
      <c r="D819">
        <v>1</v>
      </c>
      <c r="E819" t="e">
        <f>VLOOKUP(B819,$A$3:$D$882,4.1)</f>
        <v>#N/A</v>
      </c>
      <c r="G819" s="3">
        <v>0</v>
      </c>
      <c r="H819">
        <f>1-(COUNTIF(G820:$GS1699,"=0")/COUNTIF($G$2:$G$882,"=0"))</f>
        <v>0.91902313624678666</v>
      </c>
      <c r="I819">
        <f>COUNTIF($G$2:G819,"=1")/COUNTIF($G$2:$G$882,"=1")</f>
        <v>1</v>
      </c>
    </row>
    <row r="820" spans="1:9" x14ac:dyDescent="0.25">
      <c r="A820" t="s">
        <v>1877</v>
      </c>
      <c r="C820" s="1">
        <v>2.7000000000000002E-9</v>
      </c>
      <c r="D820">
        <v>1</v>
      </c>
      <c r="E820" t="e">
        <f>VLOOKUP(B820,$A$3:$D$882,4.1)</f>
        <v>#N/A</v>
      </c>
      <c r="G820" s="3">
        <v>0</v>
      </c>
      <c r="H820">
        <f>1-(COUNTIF(G821:$GS1700,"=0")/COUNTIF($G$2:$G$882,"=0"))</f>
        <v>0.92030848329048842</v>
      </c>
      <c r="I820">
        <f>COUNTIF($G$2:G820,"=1")/COUNTIF($G$2:$G$882,"=1")</f>
        <v>1</v>
      </c>
    </row>
    <row r="821" spans="1:9" x14ac:dyDescent="0.25">
      <c r="A821" t="s">
        <v>1878</v>
      </c>
      <c r="C821" s="1">
        <v>2.7999999999999998E-9</v>
      </c>
      <c r="D821">
        <v>1</v>
      </c>
      <c r="E821" t="e">
        <f>VLOOKUP(B821,$A$3:$D$882,4.1)</f>
        <v>#N/A</v>
      </c>
      <c r="G821" s="3">
        <v>0</v>
      </c>
      <c r="H821">
        <f>1-(COUNTIF(G822:$GS1701,"=0")/COUNTIF($G$2:$G$882,"=0"))</f>
        <v>0.92159383033419018</v>
      </c>
      <c r="I821">
        <f>COUNTIF($G$2:G821,"=1")/COUNTIF($G$2:$G$882,"=1")</f>
        <v>1</v>
      </c>
    </row>
    <row r="822" spans="1:9" x14ac:dyDescent="0.25">
      <c r="A822" t="s">
        <v>1879</v>
      </c>
      <c r="C822" s="1">
        <v>3E-9</v>
      </c>
      <c r="D822">
        <v>1</v>
      </c>
      <c r="E822" t="e">
        <f>VLOOKUP(B822,$A$3:$D$882,4.1)</f>
        <v>#N/A</v>
      </c>
      <c r="G822" s="3">
        <v>0</v>
      </c>
      <c r="H822">
        <f>1-(COUNTIF(G823:$GS1702,"=0")/COUNTIF($G$2:$G$882,"=0"))</f>
        <v>0.92287917737789205</v>
      </c>
      <c r="I822">
        <f>COUNTIF($G$2:G822,"=1")/COUNTIF($G$2:$G$882,"=1")</f>
        <v>1</v>
      </c>
    </row>
    <row r="823" spans="1:9" x14ac:dyDescent="0.25">
      <c r="A823" t="s">
        <v>1880</v>
      </c>
      <c r="C823" s="1">
        <v>3.1E-9</v>
      </c>
      <c r="D823">
        <v>1</v>
      </c>
      <c r="E823" t="e">
        <f>VLOOKUP(B823,$A$3:$D$882,4.1)</f>
        <v>#N/A</v>
      </c>
      <c r="G823" s="3">
        <v>0</v>
      </c>
      <c r="H823">
        <f>1-(COUNTIF(G824:$GS1703,"=0")/COUNTIF($G$2:$G$882,"=0"))</f>
        <v>0.9241645244215938</v>
      </c>
      <c r="I823">
        <f>COUNTIF($G$2:G823,"=1")/COUNTIF($G$2:$G$882,"=1")</f>
        <v>1</v>
      </c>
    </row>
    <row r="824" spans="1:9" x14ac:dyDescent="0.25">
      <c r="A824" t="s">
        <v>1881</v>
      </c>
      <c r="C824" s="1">
        <v>3.3999999999999998E-9</v>
      </c>
      <c r="D824">
        <v>1</v>
      </c>
      <c r="E824" t="e">
        <f>VLOOKUP(B824,$A$3:$D$882,4.1)</f>
        <v>#N/A</v>
      </c>
      <c r="G824" s="3">
        <v>0</v>
      </c>
      <c r="H824">
        <f>1-(COUNTIF(G825:$GS1704,"=0")/COUNTIF($G$2:$G$882,"=0"))</f>
        <v>0.92544987146529567</v>
      </c>
      <c r="I824">
        <f>COUNTIF($G$2:G824,"=1")/COUNTIF($G$2:$G$882,"=1")</f>
        <v>1</v>
      </c>
    </row>
    <row r="825" spans="1:9" x14ac:dyDescent="0.25">
      <c r="A825" t="s">
        <v>1882</v>
      </c>
      <c r="C825" s="1">
        <v>3.3999999999999998E-9</v>
      </c>
      <c r="D825">
        <v>1</v>
      </c>
      <c r="E825" t="e">
        <f>VLOOKUP(B825,$A$3:$D$882,4.1)</f>
        <v>#N/A</v>
      </c>
      <c r="G825" s="3">
        <v>0</v>
      </c>
      <c r="H825">
        <f>1-(COUNTIF(G826:$GS1705,"=0")/COUNTIF($G$2:$G$882,"=0"))</f>
        <v>0.92673521850899743</v>
      </c>
      <c r="I825">
        <f>COUNTIF($G$2:G825,"=1")/COUNTIF($G$2:$G$882,"=1")</f>
        <v>1</v>
      </c>
    </row>
    <row r="826" spans="1:9" x14ac:dyDescent="0.25">
      <c r="A826" t="s">
        <v>1883</v>
      </c>
      <c r="C826" s="1">
        <v>3.4999999999999999E-9</v>
      </c>
      <c r="D826">
        <v>1</v>
      </c>
      <c r="E826" t="e">
        <f>VLOOKUP(B826,$A$3:$D$882,4.1)</f>
        <v>#N/A</v>
      </c>
      <c r="G826" s="3">
        <v>0</v>
      </c>
      <c r="H826">
        <f>1-(COUNTIF(G827:$GS1706,"=0")/COUNTIF($G$2:$G$882,"=0"))</f>
        <v>0.92802056555269918</v>
      </c>
      <c r="I826">
        <f>COUNTIF($G$2:G826,"=1")/COUNTIF($G$2:$G$882,"=1")</f>
        <v>1</v>
      </c>
    </row>
    <row r="827" spans="1:9" x14ac:dyDescent="0.25">
      <c r="A827" t="s">
        <v>1884</v>
      </c>
      <c r="C827" s="1">
        <v>3.4999999999999999E-9</v>
      </c>
      <c r="D827">
        <v>1</v>
      </c>
      <c r="E827" t="e">
        <f>VLOOKUP(B827,$A$3:$D$882,4.1)</f>
        <v>#N/A</v>
      </c>
      <c r="G827" s="3">
        <v>0</v>
      </c>
      <c r="H827">
        <f>1-(COUNTIF(G828:$GS1707,"=0")/COUNTIF($G$2:$G$882,"=0"))</f>
        <v>0.92930591259640105</v>
      </c>
      <c r="I827">
        <f>COUNTIF($G$2:G827,"=1")/COUNTIF($G$2:$G$882,"=1")</f>
        <v>1</v>
      </c>
    </row>
    <row r="828" spans="1:9" x14ac:dyDescent="0.25">
      <c r="A828" t="s">
        <v>1885</v>
      </c>
      <c r="C828" s="1">
        <v>4.2000000000000004E-9</v>
      </c>
      <c r="D828">
        <v>1</v>
      </c>
      <c r="E828" t="e">
        <f>VLOOKUP(B828,$A$3:$D$882,4.1)</f>
        <v>#N/A</v>
      </c>
      <c r="G828" s="3">
        <v>0</v>
      </c>
      <c r="H828">
        <f>1-(COUNTIF(G829:$GS1708,"=0")/COUNTIF($G$2:$G$882,"=0"))</f>
        <v>0.93059125964010281</v>
      </c>
      <c r="I828">
        <f>COUNTIF($G$2:G828,"=1")/COUNTIF($G$2:$G$882,"=1")</f>
        <v>1</v>
      </c>
    </row>
    <row r="829" spans="1:9" x14ac:dyDescent="0.25">
      <c r="A829" t="s">
        <v>1886</v>
      </c>
      <c r="C829" s="1">
        <v>4.2000000000000004E-9</v>
      </c>
      <c r="D829">
        <v>1</v>
      </c>
      <c r="E829" t="e">
        <f>VLOOKUP(B829,$A$3:$D$882,4.1)</f>
        <v>#N/A</v>
      </c>
      <c r="G829" s="3">
        <v>0</v>
      </c>
      <c r="H829">
        <f>1-(COUNTIF(G830:$GS1709,"=0")/COUNTIF($G$2:$G$882,"=0"))</f>
        <v>0.93187660668380468</v>
      </c>
      <c r="I829">
        <f>COUNTIF($G$2:G829,"=1")/COUNTIF($G$2:$G$882,"=1")</f>
        <v>1</v>
      </c>
    </row>
    <row r="830" spans="1:9" x14ac:dyDescent="0.25">
      <c r="A830" t="s">
        <v>1887</v>
      </c>
      <c r="C830" s="1">
        <v>4.3999999999999997E-9</v>
      </c>
      <c r="D830">
        <v>1</v>
      </c>
      <c r="E830" t="e">
        <f>VLOOKUP(B830,$A$3:$D$882,4.1)</f>
        <v>#N/A</v>
      </c>
      <c r="G830" s="3">
        <v>0</v>
      </c>
      <c r="H830">
        <f>1-(COUNTIF(G831:$GS1710,"=0")/COUNTIF($G$2:$G$882,"=0"))</f>
        <v>0.93316195372750643</v>
      </c>
      <c r="I830">
        <f>COUNTIF($G$2:G830,"=1")/COUNTIF($G$2:$G$882,"=1")</f>
        <v>1</v>
      </c>
    </row>
    <row r="831" spans="1:9" x14ac:dyDescent="0.25">
      <c r="A831" t="s">
        <v>1888</v>
      </c>
      <c r="C831" s="1">
        <v>4.4999999999999998E-9</v>
      </c>
      <c r="D831">
        <v>1</v>
      </c>
      <c r="E831" t="e">
        <f>VLOOKUP(B831,$A$3:$D$882,4.1)</f>
        <v>#N/A</v>
      </c>
      <c r="G831" s="3">
        <v>0</v>
      </c>
      <c r="H831">
        <f>1-(COUNTIF(G832:$GS1711,"=0")/COUNTIF($G$2:$G$882,"=0"))</f>
        <v>0.93444730077120819</v>
      </c>
      <c r="I831">
        <f>COUNTIF($G$2:G831,"=1")/COUNTIF($G$2:$G$882,"=1")</f>
        <v>1</v>
      </c>
    </row>
    <row r="832" spans="1:9" x14ac:dyDescent="0.25">
      <c r="A832" t="s">
        <v>1889</v>
      </c>
      <c r="C832" s="1">
        <v>4.8E-9</v>
      </c>
      <c r="D832">
        <v>1</v>
      </c>
      <c r="E832" t="e">
        <f>VLOOKUP(B832,$A$3:$D$882,4.1)</f>
        <v>#N/A</v>
      </c>
      <c r="G832" s="3">
        <v>0</v>
      </c>
      <c r="H832">
        <f>1-(COUNTIF(G833:$GS1712,"=0")/COUNTIF($G$2:$G$882,"=0"))</f>
        <v>0.93573264781491006</v>
      </c>
      <c r="I832">
        <f>COUNTIF($G$2:G832,"=1")/COUNTIF($G$2:$G$882,"=1")</f>
        <v>1</v>
      </c>
    </row>
    <row r="833" spans="1:9" x14ac:dyDescent="0.25">
      <c r="A833" t="s">
        <v>261</v>
      </c>
      <c r="C833" s="1">
        <v>5.1000000000000002E-9</v>
      </c>
      <c r="D833">
        <v>1</v>
      </c>
      <c r="E833" t="e">
        <f>VLOOKUP(B833,$A$3:$D$882,4.1)</f>
        <v>#N/A</v>
      </c>
      <c r="G833" s="3">
        <v>0</v>
      </c>
      <c r="H833">
        <f>1-(COUNTIF(G834:$GS1713,"=0")/COUNTIF($G$2:$G$882,"=0"))</f>
        <v>0.93701799485861181</v>
      </c>
      <c r="I833">
        <f>COUNTIF($G$2:G833,"=1")/COUNTIF($G$2:$G$882,"=1")</f>
        <v>1</v>
      </c>
    </row>
    <row r="834" spans="1:9" x14ac:dyDescent="0.25">
      <c r="A834" t="s">
        <v>333</v>
      </c>
      <c r="C834" s="1">
        <v>6.6000000000000004E-9</v>
      </c>
      <c r="D834">
        <v>1</v>
      </c>
      <c r="E834" t="e">
        <f>VLOOKUP(B834,$A$3:$D$882,4.1)</f>
        <v>#N/A</v>
      </c>
      <c r="G834" s="3">
        <v>0</v>
      </c>
      <c r="H834">
        <f>1-(COUNTIF(G835:$GS1714,"=0")/COUNTIF($G$2:$G$882,"=0"))</f>
        <v>0.93830334190231368</v>
      </c>
      <c r="I834">
        <f>COUNTIF($G$2:G834,"=1")/COUNTIF($G$2:$G$882,"=1")</f>
        <v>1</v>
      </c>
    </row>
    <row r="835" spans="1:9" x14ac:dyDescent="0.25">
      <c r="A835" t="s">
        <v>1890</v>
      </c>
      <c r="C835" s="1">
        <v>7.0999999999999999E-9</v>
      </c>
      <c r="D835">
        <v>1</v>
      </c>
      <c r="E835" t="e">
        <f>VLOOKUP(B835,$A$3:$D$882,4.1)</f>
        <v>#N/A</v>
      </c>
      <c r="G835" s="3">
        <v>0</v>
      </c>
      <c r="H835">
        <f>1-(COUNTIF(G836:$GS1715,"=0")/COUNTIF($G$2:$G$882,"=0"))</f>
        <v>0.93958868894601544</v>
      </c>
      <c r="I835">
        <f>COUNTIF($G$2:G835,"=1")/COUNTIF($G$2:$G$882,"=1")</f>
        <v>1</v>
      </c>
    </row>
    <row r="836" spans="1:9" x14ac:dyDescent="0.25">
      <c r="A836" t="s">
        <v>1891</v>
      </c>
      <c r="C836" s="1">
        <v>7.0999999999999999E-9</v>
      </c>
      <c r="D836">
        <v>1</v>
      </c>
      <c r="E836" t="e">
        <f>VLOOKUP(B836,$A$3:$D$882,4.1)</f>
        <v>#N/A</v>
      </c>
      <c r="G836" s="3">
        <v>0</v>
      </c>
      <c r="H836">
        <f>1-(COUNTIF(G837:$GS1716,"=0")/COUNTIF($G$2:$G$882,"=0"))</f>
        <v>0.94087403598971719</v>
      </c>
      <c r="I836">
        <f>COUNTIF($G$2:G836,"=1")/COUNTIF($G$2:$G$882,"=1")</f>
        <v>1</v>
      </c>
    </row>
    <row r="837" spans="1:9" x14ac:dyDescent="0.25">
      <c r="A837" t="s">
        <v>1892</v>
      </c>
      <c r="C837" s="1">
        <v>7.3E-9</v>
      </c>
      <c r="D837">
        <v>1</v>
      </c>
      <c r="E837" t="e">
        <f>VLOOKUP(B837,$A$3:$D$882,4.1)</f>
        <v>#N/A</v>
      </c>
      <c r="G837" s="3">
        <v>0</v>
      </c>
      <c r="H837">
        <f>1-(COUNTIF(G838:$GS1717,"=0")/COUNTIF($G$2:$G$882,"=0"))</f>
        <v>0.94215938303341906</v>
      </c>
      <c r="I837">
        <f>COUNTIF($G$2:G837,"=1")/COUNTIF($G$2:$G$882,"=1")</f>
        <v>1</v>
      </c>
    </row>
    <row r="838" spans="1:9" x14ac:dyDescent="0.25">
      <c r="A838" t="s">
        <v>183</v>
      </c>
      <c r="C838" s="1">
        <v>7.4999999999999993E-9</v>
      </c>
      <c r="D838">
        <v>1</v>
      </c>
      <c r="E838" t="e">
        <f>VLOOKUP(B838,$A$3:$D$882,4.1)</f>
        <v>#N/A</v>
      </c>
      <c r="G838" s="3">
        <v>0</v>
      </c>
      <c r="H838">
        <f>1-(COUNTIF(G839:$GS1718,"=0")/COUNTIF($G$2:$G$882,"=0"))</f>
        <v>0.94344473007712082</v>
      </c>
      <c r="I838">
        <f>COUNTIF($G$2:G838,"=1")/COUNTIF($G$2:$G$882,"=1")</f>
        <v>1</v>
      </c>
    </row>
    <row r="839" spans="1:9" x14ac:dyDescent="0.25">
      <c r="A839" t="s">
        <v>1893</v>
      </c>
      <c r="C839" s="1">
        <v>7.4999999999999993E-9</v>
      </c>
      <c r="D839">
        <v>1</v>
      </c>
      <c r="E839" t="e">
        <f>VLOOKUP(B839,$A$3:$D$882,4.1)</f>
        <v>#N/A</v>
      </c>
      <c r="G839" s="3">
        <v>0</v>
      </c>
      <c r="H839">
        <f>1-(COUNTIF(G840:$GS1719,"=0")/COUNTIF($G$2:$G$882,"=0"))</f>
        <v>0.94473007712082258</v>
      </c>
      <c r="I839">
        <f>COUNTIF($G$2:G839,"=1")/COUNTIF($G$2:$G$882,"=1")</f>
        <v>1</v>
      </c>
    </row>
    <row r="840" spans="1:9" x14ac:dyDescent="0.25">
      <c r="A840" t="s">
        <v>244</v>
      </c>
      <c r="C840" s="1">
        <v>1.2E-8</v>
      </c>
      <c r="D840">
        <v>1</v>
      </c>
      <c r="E840" t="e">
        <f>VLOOKUP(B840,$A$3:$D$882,4.1)</f>
        <v>#N/A</v>
      </c>
      <c r="G840" s="3">
        <v>0</v>
      </c>
      <c r="H840">
        <f>1-(COUNTIF(G841:$GS1720,"=0")/COUNTIF($G$2:$G$882,"=0"))</f>
        <v>0.94601542416452444</v>
      </c>
      <c r="I840">
        <f>COUNTIF($G$2:G840,"=1")/COUNTIF($G$2:$G$882,"=1")</f>
        <v>1</v>
      </c>
    </row>
    <row r="841" spans="1:9" x14ac:dyDescent="0.25">
      <c r="A841" t="s">
        <v>1894</v>
      </c>
      <c r="C841" s="1">
        <v>1.3000000000000001E-8</v>
      </c>
      <c r="D841">
        <v>1</v>
      </c>
      <c r="E841" t="e">
        <f>VLOOKUP(B841,$A$3:$D$882,4.1)</f>
        <v>#N/A</v>
      </c>
      <c r="G841" s="3">
        <v>0</v>
      </c>
      <c r="H841">
        <f>1-(COUNTIF(G842:$GS1721,"=0")/COUNTIF($G$2:$G$882,"=0"))</f>
        <v>0.9473007712082262</v>
      </c>
      <c r="I841">
        <f>COUNTIF($G$2:G841,"=1")/COUNTIF($G$2:$G$882,"=1")</f>
        <v>1</v>
      </c>
    </row>
    <row r="842" spans="1:9" x14ac:dyDescent="0.25">
      <c r="A842" t="s">
        <v>1895</v>
      </c>
      <c r="C842" s="1">
        <v>1.4E-8</v>
      </c>
      <c r="D842">
        <v>1</v>
      </c>
      <c r="E842" t="e">
        <f>VLOOKUP(B842,$A$3:$D$882,4.1)</f>
        <v>#N/A</v>
      </c>
      <c r="G842" s="3">
        <v>0</v>
      </c>
      <c r="H842">
        <f>1-(COUNTIF(G843:$GS1722,"=0")/COUNTIF($G$2:$G$882,"=0"))</f>
        <v>0.94858611825192807</v>
      </c>
      <c r="I842">
        <f>COUNTIF($G$2:G842,"=1")/COUNTIF($G$2:$G$882,"=1")</f>
        <v>1</v>
      </c>
    </row>
    <row r="843" spans="1:9" x14ac:dyDescent="0.25">
      <c r="A843" t="s">
        <v>1896</v>
      </c>
      <c r="C843" s="1">
        <v>2.6000000000000001E-8</v>
      </c>
      <c r="D843">
        <v>1</v>
      </c>
      <c r="E843" t="e">
        <f>VLOOKUP(B843,$A$3:$D$882,4.1)</f>
        <v>#N/A</v>
      </c>
      <c r="G843" s="3">
        <v>0</v>
      </c>
      <c r="H843">
        <f>1-(COUNTIF(G844:$GS1723,"=0")/COUNTIF($G$2:$G$882,"=0"))</f>
        <v>0.94987146529562982</v>
      </c>
      <c r="I843">
        <f>COUNTIF($G$2:G843,"=1")/COUNTIF($G$2:$G$882,"=1")</f>
        <v>1</v>
      </c>
    </row>
    <row r="844" spans="1:9" x14ac:dyDescent="0.25">
      <c r="A844" t="s">
        <v>1897</v>
      </c>
      <c r="C844" s="1">
        <v>3.5999999999999998E-8</v>
      </c>
      <c r="D844">
        <v>1</v>
      </c>
      <c r="E844" t="e">
        <f>VLOOKUP(B844,$A$3:$D$882,4.1)</f>
        <v>#N/A</v>
      </c>
      <c r="G844" s="3">
        <v>0</v>
      </c>
      <c r="H844">
        <f>1-(COUNTIF(G845:$GS1724,"=0")/COUNTIF($G$2:$G$882,"=0"))</f>
        <v>0.95115681233933158</v>
      </c>
      <c r="I844">
        <f>COUNTIF($G$2:G844,"=1")/COUNTIF($G$2:$G$882,"=1")</f>
        <v>1</v>
      </c>
    </row>
    <row r="845" spans="1:9" x14ac:dyDescent="0.25">
      <c r="A845" t="s">
        <v>1898</v>
      </c>
      <c r="C845" s="1">
        <v>9.3999999999999995E-8</v>
      </c>
      <c r="D845">
        <v>1</v>
      </c>
      <c r="E845" t="e">
        <f>VLOOKUP(B845,$A$3:$D$882,4.1)</f>
        <v>#N/A</v>
      </c>
      <c r="G845" s="3">
        <v>0</v>
      </c>
      <c r="H845">
        <f>1-(COUNTIF(G846:$GS1725,"=0")/COUNTIF($G$2:$G$882,"=0"))</f>
        <v>0.95244215938303345</v>
      </c>
      <c r="I845">
        <f>COUNTIF($G$2:G845,"=1")/COUNTIF($G$2:$G$882,"=1")</f>
        <v>1</v>
      </c>
    </row>
    <row r="846" spans="1:9" x14ac:dyDescent="0.25">
      <c r="A846" t="s">
        <v>1899</v>
      </c>
      <c r="C846" s="1">
        <v>1.1000000000000001E-7</v>
      </c>
      <c r="D846">
        <v>1</v>
      </c>
      <c r="E846" t="e">
        <f>VLOOKUP(B846,$A$3:$D$882,4.1)</f>
        <v>#N/A</v>
      </c>
      <c r="G846" s="3">
        <v>0</v>
      </c>
      <c r="H846">
        <f>1-(COUNTIF(G847:$GS1726,"=0")/COUNTIF($G$2:$G$882,"=0"))</f>
        <v>0.95372750642673521</v>
      </c>
      <c r="I846">
        <f>COUNTIF($G$2:G846,"=1")/COUNTIF($G$2:$G$882,"=1")</f>
        <v>1</v>
      </c>
    </row>
    <row r="847" spans="1:9" x14ac:dyDescent="0.25">
      <c r="A847" t="s">
        <v>1900</v>
      </c>
      <c r="C847" s="1">
        <v>1.4999999999999999E-7</v>
      </c>
      <c r="D847">
        <v>1</v>
      </c>
      <c r="E847" t="e">
        <f>VLOOKUP(B847,$A$3:$D$882,4.1)</f>
        <v>#N/A</v>
      </c>
      <c r="G847" s="3">
        <v>0</v>
      </c>
      <c r="H847">
        <f>1-(COUNTIF(G848:$GS1727,"=0")/COUNTIF($G$2:$G$882,"=0"))</f>
        <v>0.95501285347043696</v>
      </c>
      <c r="I847">
        <f>COUNTIF($G$2:G847,"=1")/COUNTIF($G$2:$G$882,"=1")</f>
        <v>1</v>
      </c>
    </row>
    <row r="848" spans="1:9" x14ac:dyDescent="0.25">
      <c r="A848" t="s">
        <v>1901</v>
      </c>
      <c r="C848" s="1">
        <v>1.4999999999999999E-7</v>
      </c>
      <c r="D848">
        <v>1</v>
      </c>
      <c r="E848" t="e">
        <f>VLOOKUP(B848,$A$3:$D$882,4.1)</f>
        <v>#N/A</v>
      </c>
      <c r="G848" s="3">
        <v>0</v>
      </c>
      <c r="H848">
        <f>1-(COUNTIF(G849:$GS1728,"=0")/COUNTIF($G$2:$G$882,"=0"))</f>
        <v>0.95629820051413883</v>
      </c>
      <c r="I848">
        <f>COUNTIF($G$2:G848,"=1")/COUNTIF($G$2:$G$882,"=1")</f>
        <v>1</v>
      </c>
    </row>
    <row r="849" spans="1:9" x14ac:dyDescent="0.25">
      <c r="A849" t="s">
        <v>1902</v>
      </c>
      <c r="C849" s="1">
        <v>3.2000000000000001E-7</v>
      </c>
      <c r="D849">
        <v>1</v>
      </c>
      <c r="E849" t="e">
        <f>VLOOKUP(B849,$A$3:$D$882,4.1)</f>
        <v>#N/A</v>
      </c>
      <c r="G849" s="3">
        <v>0</v>
      </c>
      <c r="H849">
        <f>1-(COUNTIF(G850:$GS1729,"=0")/COUNTIF($G$2:$G$882,"=0"))</f>
        <v>0.95758354755784059</v>
      </c>
      <c r="I849">
        <f>COUNTIF($G$2:G849,"=1")/COUNTIF($G$2:$G$882,"=1")</f>
        <v>1</v>
      </c>
    </row>
    <row r="850" spans="1:9" x14ac:dyDescent="0.25">
      <c r="A850" t="s">
        <v>1903</v>
      </c>
      <c r="C850" s="1">
        <v>6.1999999999999999E-7</v>
      </c>
      <c r="D850">
        <v>1</v>
      </c>
      <c r="E850" t="e">
        <f>VLOOKUP(B850,$A$3:$D$882,4.1)</f>
        <v>#N/A</v>
      </c>
      <c r="G850" s="3">
        <v>0</v>
      </c>
      <c r="H850">
        <f>1-(COUNTIF(G851:$GS1730,"=0")/COUNTIF($G$2:$G$882,"=0"))</f>
        <v>0.95886889460154245</v>
      </c>
      <c r="I850">
        <f>COUNTIF($G$2:G850,"=1")/COUNTIF($G$2:$G$882,"=1")</f>
        <v>1</v>
      </c>
    </row>
    <row r="851" spans="1:9" x14ac:dyDescent="0.25">
      <c r="A851" t="s">
        <v>1904</v>
      </c>
      <c r="C851" s="1">
        <v>1.1000000000000001E-6</v>
      </c>
      <c r="D851">
        <v>1</v>
      </c>
      <c r="E851" t="e">
        <f>VLOOKUP(B851,$A$3:$D$882,4.1)</f>
        <v>#N/A</v>
      </c>
      <c r="G851" s="3">
        <v>0</v>
      </c>
      <c r="H851">
        <f>1-(COUNTIF(G852:$GS1731,"=0")/COUNTIF($G$2:$G$882,"=0"))</f>
        <v>0.96015424164524421</v>
      </c>
      <c r="I851">
        <f>COUNTIF($G$2:G851,"=1")/COUNTIF($G$2:$G$882,"=1")</f>
        <v>1</v>
      </c>
    </row>
    <row r="852" spans="1:9" x14ac:dyDescent="0.25">
      <c r="A852" t="s">
        <v>259</v>
      </c>
      <c r="C852" s="1">
        <v>3.4999999999999999E-6</v>
      </c>
      <c r="D852">
        <v>1</v>
      </c>
      <c r="E852" t="e">
        <f>VLOOKUP(B852,$A$3:$D$882,4.1)</f>
        <v>#N/A</v>
      </c>
      <c r="G852" s="3">
        <v>0</v>
      </c>
      <c r="H852">
        <f>1-(COUNTIF(G853:$GS1732,"=0")/COUNTIF($G$2:$G$882,"=0"))</f>
        <v>0.96143958868894597</v>
      </c>
      <c r="I852">
        <f>COUNTIF($G$2:G852,"=1")/COUNTIF($G$2:$G$882,"=1")</f>
        <v>1</v>
      </c>
    </row>
    <row r="853" spans="1:9" x14ac:dyDescent="0.25">
      <c r="A853" t="s">
        <v>1905</v>
      </c>
      <c r="C853" s="1">
        <v>9.3000000000000007E-6</v>
      </c>
      <c r="D853">
        <v>1</v>
      </c>
      <c r="E853" t="e">
        <f>VLOOKUP(B853,$A$3:$D$882,4.1)</f>
        <v>#N/A</v>
      </c>
      <c r="G853" s="3">
        <v>0</v>
      </c>
      <c r="H853">
        <f>1-(COUNTIF(G854:$GS1733,"=0")/COUNTIF($G$2:$G$882,"=0"))</f>
        <v>0.96272493573264784</v>
      </c>
      <c r="I853">
        <f>COUNTIF($G$2:G853,"=1")/COUNTIF($G$2:$G$882,"=1")</f>
        <v>1</v>
      </c>
    </row>
    <row r="854" spans="1:9" x14ac:dyDescent="0.25">
      <c r="A854" t="s">
        <v>1906</v>
      </c>
      <c r="C854" s="1">
        <v>2.8E-5</v>
      </c>
      <c r="D854">
        <v>1</v>
      </c>
      <c r="E854" t="e">
        <f>VLOOKUP(B854,$A$3:$D$882,4.1)</f>
        <v>#N/A</v>
      </c>
      <c r="G854" s="3">
        <v>0</v>
      </c>
      <c r="H854">
        <f>1-(COUNTIF(G855:$GS1734,"=0")/COUNTIF($G$2:$G$882,"=0"))</f>
        <v>0.96401028277634959</v>
      </c>
      <c r="I854">
        <f>COUNTIF($G$2:G854,"=1")/COUNTIF($G$2:$G$882,"=1")</f>
        <v>1</v>
      </c>
    </row>
    <row r="855" spans="1:9" x14ac:dyDescent="0.25">
      <c r="A855" t="s">
        <v>346</v>
      </c>
      <c r="C855" s="1">
        <v>6.9999999999999994E-5</v>
      </c>
      <c r="D855">
        <v>1</v>
      </c>
      <c r="E855" t="e">
        <f>VLOOKUP(B855,$A$3:$D$882,4.1)</f>
        <v>#N/A</v>
      </c>
      <c r="G855" s="3">
        <v>0</v>
      </c>
      <c r="H855">
        <f>1-(COUNTIF(G856:$GS1735,"=0")/COUNTIF($G$2:$G$882,"=0"))</f>
        <v>0.96529562982005146</v>
      </c>
      <c r="I855">
        <f>COUNTIF($G$2:G855,"=1")/COUNTIF($G$2:$G$882,"=1")</f>
        <v>1</v>
      </c>
    </row>
    <row r="856" spans="1:9" x14ac:dyDescent="0.25">
      <c r="A856" t="s">
        <v>1907</v>
      </c>
      <c r="C856">
        <v>1.9000000000000001E-4</v>
      </c>
      <c r="D856">
        <v>1</v>
      </c>
      <c r="E856" t="e">
        <f>VLOOKUP(B856,$A$3:$D$882,4.1)</f>
        <v>#N/A</v>
      </c>
      <c r="G856" s="3">
        <v>0</v>
      </c>
      <c r="H856">
        <f>1-(COUNTIF(G857:$GS1736,"=0")/COUNTIF($G$2:$G$882,"=0"))</f>
        <v>0.96658097686375322</v>
      </c>
      <c r="I856">
        <f>COUNTIF($G$2:G856,"=1")/COUNTIF($G$2:$G$882,"=1")</f>
        <v>1</v>
      </c>
    </row>
    <row r="857" spans="1:9" x14ac:dyDescent="0.25">
      <c r="A857" t="s">
        <v>1908</v>
      </c>
      <c r="C857">
        <v>2.4000000000000001E-4</v>
      </c>
      <c r="D857">
        <v>1</v>
      </c>
      <c r="E857" t="e">
        <f>VLOOKUP(B857,$A$3:$D$882,4.1)</f>
        <v>#N/A</v>
      </c>
      <c r="G857" s="3">
        <v>0</v>
      </c>
      <c r="H857">
        <f>1-(COUNTIF(G858:$GS1737,"=0")/COUNTIF($G$2:$G$882,"=0"))</f>
        <v>0.96786632390745497</v>
      </c>
      <c r="I857">
        <f>COUNTIF($G$2:G857,"=1")/COUNTIF($G$2:$G$882,"=1")</f>
        <v>1</v>
      </c>
    </row>
    <row r="858" spans="1:9" x14ac:dyDescent="0.25">
      <c r="A858" t="s">
        <v>1909</v>
      </c>
      <c r="C858">
        <v>3.1E-4</v>
      </c>
      <c r="D858">
        <v>1</v>
      </c>
      <c r="E858" t="e">
        <f>VLOOKUP(B858,$A$3:$D$882,4.1)</f>
        <v>#N/A</v>
      </c>
      <c r="G858" s="3">
        <v>0</v>
      </c>
      <c r="H858">
        <f>1-(COUNTIF(G859:$GS1738,"=0")/COUNTIF($G$2:$G$882,"=0"))</f>
        <v>0.96915167095115684</v>
      </c>
      <c r="I858">
        <f>COUNTIF($G$2:G858,"=1")/COUNTIF($G$2:$G$882,"=1")</f>
        <v>1</v>
      </c>
    </row>
    <row r="859" spans="1:9" x14ac:dyDescent="0.25">
      <c r="A859" t="s">
        <v>1910</v>
      </c>
      <c r="C859">
        <v>1.6999999999999999E-3</v>
      </c>
      <c r="D859">
        <v>1</v>
      </c>
      <c r="E859" t="e">
        <f>VLOOKUP(B859,$A$3:$D$882,4.1)</f>
        <v>#N/A</v>
      </c>
      <c r="G859" s="3">
        <v>0</v>
      </c>
      <c r="H859">
        <f>1-(COUNTIF(G860:$GS1739,"=0")/COUNTIF($G$2:$G$882,"=0"))</f>
        <v>0.9704370179948586</v>
      </c>
      <c r="I859">
        <f>COUNTIF($G$2:G859,"=1")/COUNTIF($G$2:$G$882,"=1")</f>
        <v>1</v>
      </c>
    </row>
    <row r="860" spans="1:9" x14ac:dyDescent="0.25">
      <c r="A860" t="s">
        <v>1911</v>
      </c>
      <c r="C860">
        <v>3.3E-3</v>
      </c>
      <c r="D860">
        <v>1</v>
      </c>
      <c r="E860" t="e">
        <f>VLOOKUP(B860,$A$3:$D$882,4.1)</f>
        <v>#N/A</v>
      </c>
      <c r="G860" s="3">
        <v>0</v>
      </c>
      <c r="H860">
        <f>1-(COUNTIF(G861:$GS1740,"=0")/COUNTIF($G$2:$G$882,"=0"))</f>
        <v>0.97172236503856046</v>
      </c>
      <c r="I860">
        <f>COUNTIF($G$2:G860,"=1")/COUNTIF($G$2:$G$882,"=1")</f>
        <v>1</v>
      </c>
    </row>
    <row r="861" spans="1:9" x14ac:dyDescent="0.25">
      <c r="A861" t="s">
        <v>1912</v>
      </c>
      <c r="C861">
        <v>3.3000000000000002E-2</v>
      </c>
      <c r="D861">
        <v>1</v>
      </c>
      <c r="E861" t="e">
        <f>VLOOKUP(B861,$A$3:$D$882,4.1)</f>
        <v>#N/A</v>
      </c>
      <c r="G861" s="3">
        <v>0</v>
      </c>
      <c r="H861">
        <f>1-(COUNTIF(G862:$GS1741,"=0")/COUNTIF($G$2:$G$882,"=0"))</f>
        <v>0.97300771208226222</v>
      </c>
      <c r="I861">
        <f>COUNTIF($G$2:G861,"=1")/COUNTIF($G$2:$G$882,"=1")</f>
        <v>1</v>
      </c>
    </row>
    <row r="862" spans="1:9" x14ac:dyDescent="0.25">
      <c r="A862" t="s">
        <v>1913</v>
      </c>
      <c r="C862">
        <v>8.5999999999999993E-2</v>
      </c>
      <c r="D862">
        <v>1</v>
      </c>
      <c r="E862" t="e">
        <f>VLOOKUP(B862,$A$3:$D$882,4.1)</f>
        <v>#N/A</v>
      </c>
      <c r="G862" s="3">
        <v>0</v>
      </c>
      <c r="H862">
        <f>1-(COUNTIF(G863:$GS1742,"=0")/COUNTIF($G$2:$G$882,"=0"))</f>
        <v>0.97429305912596398</v>
      </c>
      <c r="I862">
        <f>COUNTIF($G$2:G862,"=1")/COUNTIF($G$2:$G$882,"=1")</f>
        <v>1</v>
      </c>
    </row>
    <row r="863" spans="1:9" x14ac:dyDescent="0.25">
      <c r="A863" t="s">
        <v>1914</v>
      </c>
      <c r="C863">
        <v>0.11</v>
      </c>
      <c r="D863">
        <v>1</v>
      </c>
      <c r="E863" t="e">
        <f>VLOOKUP(B863,$A$3:$D$882,4.1)</f>
        <v>#N/A</v>
      </c>
      <c r="G863" s="3">
        <v>0</v>
      </c>
      <c r="H863">
        <f>1-(COUNTIF(G864:$GS1743,"=0")/COUNTIF($G$2:$G$882,"=0"))</f>
        <v>0.97557840616966585</v>
      </c>
      <c r="I863">
        <f>COUNTIF($G$2:G863,"=1")/COUNTIF($G$2:$G$882,"=1")</f>
        <v>1</v>
      </c>
    </row>
    <row r="864" spans="1:9" x14ac:dyDescent="0.25">
      <c r="A864" t="s">
        <v>1915</v>
      </c>
      <c r="C864">
        <v>0.17</v>
      </c>
      <c r="D864">
        <v>1</v>
      </c>
      <c r="E864" t="e">
        <f>VLOOKUP(B864,$A$3:$D$882,4.1)</f>
        <v>#N/A</v>
      </c>
      <c r="G864" s="3">
        <v>0</v>
      </c>
      <c r="H864">
        <f>1-(COUNTIF(G865:$GS1744,"=0")/COUNTIF($G$2:$G$882,"=0"))</f>
        <v>0.9768637532133676</v>
      </c>
      <c r="I864">
        <f>COUNTIF($G$2:G864,"=1")/COUNTIF($G$2:$G$882,"=1")</f>
        <v>1</v>
      </c>
    </row>
    <row r="865" spans="1:9" x14ac:dyDescent="0.25">
      <c r="A865" t="s">
        <v>1916</v>
      </c>
      <c r="C865">
        <v>0.22</v>
      </c>
      <c r="D865">
        <v>1</v>
      </c>
      <c r="E865" t="e">
        <f>VLOOKUP(B865,$A$3:$D$882,4.1)</f>
        <v>#N/A</v>
      </c>
      <c r="G865" s="3">
        <v>0</v>
      </c>
      <c r="H865">
        <f>1-(COUNTIF(G866:$GS1745,"=0")/COUNTIF($G$2:$G$882,"=0"))</f>
        <v>0.97814910025706936</v>
      </c>
      <c r="I865">
        <f>COUNTIF($G$2:G865,"=1")/COUNTIF($G$2:$G$882,"=1")</f>
        <v>1</v>
      </c>
    </row>
    <row r="866" spans="1:9" x14ac:dyDescent="0.25">
      <c r="A866" t="s">
        <v>1917</v>
      </c>
      <c r="C866">
        <v>0.26</v>
      </c>
      <c r="D866">
        <v>1</v>
      </c>
      <c r="E866" t="e">
        <f>VLOOKUP(B866,$A$3:$D$882,4.1)</f>
        <v>#N/A</v>
      </c>
      <c r="G866" s="3">
        <v>0</v>
      </c>
      <c r="H866">
        <f>1-(COUNTIF(G867:$GS1746,"=0")/COUNTIF($G$2:$G$882,"=0"))</f>
        <v>0.97943444730077123</v>
      </c>
      <c r="I866">
        <f>COUNTIF($G$2:G866,"=1")/COUNTIF($G$2:$G$882,"=1")</f>
        <v>1</v>
      </c>
    </row>
    <row r="867" spans="1:9" x14ac:dyDescent="0.25">
      <c r="A867" t="s">
        <v>1918</v>
      </c>
      <c r="C867">
        <v>0.35</v>
      </c>
      <c r="D867">
        <v>1</v>
      </c>
      <c r="E867" t="e">
        <f>VLOOKUP(B867,$A$3:$D$882,4.1)</f>
        <v>#N/A</v>
      </c>
      <c r="G867" s="3">
        <v>0</v>
      </c>
      <c r="H867">
        <f>1-(COUNTIF(G868:$GS1747,"=0")/COUNTIF($G$2:$G$882,"=0"))</f>
        <v>0.98071979434447298</v>
      </c>
      <c r="I867">
        <f>COUNTIF($G$2:G867,"=1")/COUNTIF($G$2:$G$882,"=1")</f>
        <v>1</v>
      </c>
    </row>
    <row r="868" spans="1:9" x14ac:dyDescent="0.25">
      <c r="A868" t="s">
        <v>1919</v>
      </c>
      <c r="C868">
        <v>0.36</v>
      </c>
      <c r="D868">
        <v>1</v>
      </c>
      <c r="E868" t="e">
        <f>VLOOKUP(B868,$A$3:$D$882,4.1)</f>
        <v>#N/A</v>
      </c>
      <c r="G868" s="3">
        <v>0</v>
      </c>
      <c r="H868">
        <f>1-(COUNTIF(G869:$GS1748,"=0")/COUNTIF($G$2:$G$882,"=0"))</f>
        <v>0.98200514138817485</v>
      </c>
      <c r="I868">
        <f>COUNTIF($G$2:G868,"=1")/COUNTIF($G$2:$G$882,"=1")</f>
        <v>1</v>
      </c>
    </row>
    <row r="869" spans="1:9" x14ac:dyDescent="0.25">
      <c r="A869" t="s">
        <v>1920</v>
      </c>
      <c r="C869">
        <v>0.44</v>
      </c>
      <c r="D869">
        <v>1</v>
      </c>
      <c r="E869" t="e">
        <f>VLOOKUP(B869,$A$3:$D$882,4.1)</f>
        <v>#N/A</v>
      </c>
      <c r="G869" s="3">
        <v>0</v>
      </c>
      <c r="H869">
        <f>1-(COUNTIF(G870:$GS1749,"=0")/COUNTIF($G$2:$G$882,"=0"))</f>
        <v>0.98329048843187661</v>
      </c>
      <c r="I869">
        <f>COUNTIF($G$2:G869,"=1")/COUNTIF($G$2:$G$882,"=1")</f>
        <v>1</v>
      </c>
    </row>
    <row r="870" spans="1:9" x14ac:dyDescent="0.25">
      <c r="A870" t="s">
        <v>187</v>
      </c>
      <c r="C870">
        <v>0.53</v>
      </c>
      <c r="D870">
        <v>1</v>
      </c>
      <c r="E870" t="e">
        <f>VLOOKUP(B870,$A$3:$D$882,4.1)</f>
        <v>#N/A</v>
      </c>
      <c r="G870" s="3">
        <v>0</v>
      </c>
      <c r="H870">
        <f>1-(COUNTIF(G871:$GS1750,"=0")/COUNTIF($G$2:$G$882,"=0"))</f>
        <v>0.98457583547557836</v>
      </c>
      <c r="I870">
        <f>COUNTIF($G$2:G870,"=1")/COUNTIF($G$2:$G$882,"=1")</f>
        <v>1</v>
      </c>
    </row>
    <row r="871" spans="1:9" x14ac:dyDescent="0.25">
      <c r="A871" t="s">
        <v>186</v>
      </c>
      <c r="C871">
        <v>0.53</v>
      </c>
      <c r="D871">
        <v>1</v>
      </c>
      <c r="E871" t="e">
        <f>VLOOKUP(B871,$A$3:$D$882,4.1)</f>
        <v>#N/A</v>
      </c>
      <c r="G871" s="3">
        <v>0</v>
      </c>
      <c r="H871">
        <f>1-(COUNTIF(G872:$GS1751,"=0")/COUNTIF($G$2:$G$882,"=0"))</f>
        <v>0.98586118251928023</v>
      </c>
      <c r="I871">
        <f>COUNTIF($G$2:G871,"=1")/COUNTIF($G$2:$G$882,"=1")</f>
        <v>1</v>
      </c>
    </row>
    <row r="872" spans="1:9" x14ac:dyDescent="0.25">
      <c r="A872" t="s">
        <v>1921</v>
      </c>
      <c r="C872">
        <v>0.84</v>
      </c>
      <c r="D872">
        <v>1</v>
      </c>
      <c r="E872" t="e">
        <f>VLOOKUP(B872,$A$3:$D$882,4.1)</f>
        <v>#N/A</v>
      </c>
      <c r="G872" s="3">
        <v>0</v>
      </c>
      <c r="H872">
        <f>1-(COUNTIF(G873:$GS1752,"=0")/COUNTIF($G$2:$G$882,"=0"))</f>
        <v>0.98714652956298199</v>
      </c>
      <c r="I872">
        <f>COUNTIF($G$2:G872,"=1")/COUNTIF($G$2:$G$882,"=1")</f>
        <v>1</v>
      </c>
    </row>
    <row r="873" spans="1:9" x14ac:dyDescent="0.25">
      <c r="A873" t="s">
        <v>204</v>
      </c>
      <c r="C873">
        <v>1.2</v>
      </c>
      <c r="D873">
        <v>1</v>
      </c>
      <c r="E873" t="e">
        <f>VLOOKUP(B873,$A$3:$D$882,4.1)</f>
        <v>#N/A</v>
      </c>
      <c r="G873" s="3">
        <v>0</v>
      </c>
      <c r="H873">
        <f>1-(COUNTIF(G874:$GS1753,"=0")/COUNTIF($G$2:$G$882,"=0"))</f>
        <v>0.98843187660668386</v>
      </c>
      <c r="I873">
        <f>COUNTIF($G$2:G873,"=1")/COUNTIF($G$2:$G$882,"=1")</f>
        <v>1</v>
      </c>
    </row>
    <row r="874" spans="1:9" x14ac:dyDescent="0.25">
      <c r="A874" t="s">
        <v>1922</v>
      </c>
      <c r="C874">
        <v>1.5</v>
      </c>
      <c r="D874">
        <v>1</v>
      </c>
      <c r="E874" t="e">
        <f>VLOOKUP(B874,$A$3:$D$882,4.1)</f>
        <v>#N/A</v>
      </c>
      <c r="G874" s="3">
        <v>0</v>
      </c>
      <c r="H874">
        <f>1-(COUNTIF(G875:$GS1754,"=0")/COUNTIF($G$2:$G$882,"=0"))</f>
        <v>0.98971722365038561</v>
      </c>
      <c r="I874">
        <f>COUNTIF($G$2:G874,"=1")/COUNTIF($G$2:$G$882,"=1")</f>
        <v>1</v>
      </c>
    </row>
    <row r="875" spans="1:9" x14ac:dyDescent="0.25">
      <c r="A875" t="s">
        <v>1923</v>
      </c>
      <c r="C875">
        <v>2</v>
      </c>
      <c r="D875">
        <v>1</v>
      </c>
      <c r="E875" t="e">
        <f>VLOOKUP(B875,$A$3:$D$882,4.1)</f>
        <v>#N/A</v>
      </c>
      <c r="G875" s="3">
        <v>0</v>
      </c>
      <c r="H875">
        <f>1-(COUNTIF(G876:$GS1755,"=0")/COUNTIF($G$2:$G$882,"=0"))</f>
        <v>0.99100257069408737</v>
      </c>
      <c r="I875">
        <f>COUNTIF($G$2:G875,"=1")/COUNTIF($G$2:$G$882,"=1")</f>
        <v>1</v>
      </c>
    </row>
    <row r="876" spans="1:9" x14ac:dyDescent="0.25">
      <c r="A876" t="s">
        <v>1924</v>
      </c>
      <c r="C876">
        <v>2.2000000000000002</v>
      </c>
      <c r="D876">
        <v>1</v>
      </c>
      <c r="E876" t="e">
        <f>VLOOKUP(B876,$A$3:$D$882,4.1)</f>
        <v>#N/A</v>
      </c>
      <c r="G876" s="3">
        <v>0</v>
      </c>
      <c r="H876">
        <f>1-(COUNTIF(G877:$GS1756,"=0")/COUNTIF($G$2:$G$882,"=0"))</f>
        <v>0.99228791773778924</v>
      </c>
      <c r="I876">
        <f>COUNTIF($G$2:G876,"=1")/COUNTIF($G$2:$G$882,"=1")</f>
        <v>1</v>
      </c>
    </row>
    <row r="877" spans="1:9" x14ac:dyDescent="0.25">
      <c r="A877" t="s">
        <v>1925</v>
      </c>
      <c r="C877">
        <v>2.6</v>
      </c>
      <c r="D877">
        <v>1</v>
      </c>
      <c r="E877" t="e">
        <f>VLOOKUP(B877,$A$3:$D$882,4.1)</f>
        <v>#N/A</v>
      </c>
      <c r="G877" s="3">
        <v>0</v>
      </c>
      <c r="H877">
        <f>1-(COUNTIF(G878:$GS1757,"=0")/COUNTIF($G$2:$G$882,"=0"))</f>
        <v>0.99357326478149099</v>
      </c>
      <c r="I877">
        <f>COUNTIF($G$2:G877,"=1")/COUNTIF($G$2:$G$882,"=1")</f>
        <v>1</v>
      </c>
    </row>
    <row r="878" spans="1:9" x14ac:dyDescent="0.25">
      <c r="A878" t="s">
        <v>1926</v>
      </c>
      <c r="C878">
        <v>2.7</v>
      </c>
      <c r="D878">
        <v>1</v>
      </c>
      <c r="E878" t="e">
        <f>VLOOKUP(B878,$A$3:$D$882,4.1)</f>
        <v>#N/A</v>
      </c>
      <c r="G878" s="3">
        <v>0</v>
      </c>
      <c r="H878">
        <f>1-(COUNTIF(G879:$GS1758,"=0")/COUNTIF($G$2:$G$882,"=0"))</f>
        <v>0.99485861182519275</v>
      </c>
      <c r="I878">
        <f>COUNTIF($G$2:G878,"=1")/COUNTIF($G$2:$G$882,"=1")</f>
        <v>1</v>
      </c>
    </row>
    <row r="879" spans="1:9" x14ac:dyDescent="0.25">
      <c r="A879" t="s">
        <v>1927</v>
      </c>
      <c r="C879">
        <v>2.7</v>
      </c>
      <c r="D879">
        <v>1</v>
      </c>
      <c r="E879" t="e">
        <f>VLOOKUP(B879,$A$3:$D$882,4.1)</f>
        <v>#N/A</v>
      </c>
      <c r="G879" s="3">
        <v>0</v>
      </c>
      <c r="H879">
        <f>1-(COUNTIF(G880:$GS1759,"=0")/COUNTIF($G$2:$G$882,"=0"))</f>
        <v>0.99614395886889462</v>
      </c>
      <c r="I879">
        <f>COUNTIF($G$2:G879,"=1")/COUNTIF($G$2:$G$882,"=1")</f>
        <v>1</v>
      </c>
    </row>
    <row r="880" spans="1:9" x14ac:dyDescent="0.25">
      <c r="A880" t="s">
        <v>1928</v>
      </c>
      <c r="C880">
        <v>2.9</v>
      </c>
      <c r="D880">
        <v>1</v>
      </c>
      <c r="E880" t="e">
        <f>VLOOKUP(B880,$A$3:$D$882,4.1)</f>
        <v>#N/A</v>
      </c>
      <c r="G880" s="3">
        <v>0</v>
      </c>
      <c r="H880">
        <f>1-(COUNTIF(G881:$GS1760,"=0")/COUNTIF($G$2:$G$882,"=0"))</f>
        <v>0.99742930591259638</v>
      </c>
      <c r="I880">
        <f>COUNTIF($G$2:G880,"=1")/COUNTIF($G$2:$G$882,"=1")</f>
        <v>1</v>
      </c>
    </row>
    <row r="881" spans="1:9" x14ac:dyDescent="0.25">
      <c r="A881" t="s">
        <v>1929</v>
      </c>
      <c r="C881">
        <v>3</v>
      </c>
      <c r="D881">
        <v>1</v>
      </c>
      <c r="E881" t="e">
        <f>VLOOKUP(B881,$A$3:$D$882,4.1)</f>
        <v>#N/A</v>
      </c>
      <c r="G881" s="3">
        <v>0</v>
      </c>
      <c r="H881">
        <f>1-(COUNTIF(G882:$GS1761,"=0")/COUNTIF($G$2:$G$882,"=0"))</f>
        <v>0.99871465295629824</v>
      </c>
      <c r="I881">
        <f>COUNTIF($G$2:G881,"=1")/COUNTIF($G$2:$G$882,"=1")</f>
        <v>1</v>
      </c>
    </row>
    <row r="882" spans="1:9" x14ac:dyDescent="0.25">
      <c r="A882" t="s">
        <v>1930</v>
      </c>
      <c r="C882">
        <v>9.9</v>
      </c>
      <c r="D882">
        <v>1</v>
      </c>
      <c r="E882" t="e">
        <f>VLOOKUP(B882,$A$3:$D$882,4.1)</f>
        <v>#N/A</v>
      </c>
      <c r="G882" s="3">
        <v>0</v>
      </c>
      <c r="H882">
        <f>1-(COUNTIF(G883:$GS1762,"=0")/COUNTIF($G$2:$G$882,"=0"))</f>
        <v>1</v>
      </c>
      <c r="I882">
        <f>COUNTIF($G$2:G882,"=1")/COUNTIF($G$2:$G$882,"=1")</f>
        <v>1</v>
      </c>
    </row>
  </sheetData>
  <autoFilter ref="E1:E88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1"/>
  <sheetViews>
    <sheetView workbookViewId="0">
      <selection sqref="A1:G1048576"/>
    </sheetView>
  </sheetViews>
  <sheetFormatPr defaultRowHeight="15" x14ac:dyDescent="0.25"/>
  <sheetData>
    <row r="1" spans="1:1" x14ac:dyDescent="0.25">
      <c r="A1" t="s">
        <v>373</v>
      </c>
    </row>
    <row r="2" spans="1:1" x14ac:dyDescent="0.25">
      <c r="A2" t="s">
        <v>374</v>
      </c>
    </row>
    <row r="3" spans="1:1" x14ac:dyDescent="0.25">
      <c r="A3" t="s">
        <v>375</v>
      </c>
    </row>
    <row r="4" spans="1:1" x14ac:dyDescent="0.25">
      <c r="A4" t="s">
        <v>376</v>
      </c>
    </row>
    <row r="5" spans="1:1" x14ac:dyDescent="0.25">
      <c r="A5" t="s">
        <v>377</v>
      </c>
    </row>
    <row r="6" spans="1:1" x14ac:dyDescent="0.25">
      <c r="A6" t="s">
        <v>378</v>
      </c>
    </row>
    <row r="7" spans="1:1" x14ac:dyDescent="0.25">
      <c r="A7" t="s">
        <v>379</v>
      </c>
    </row>
    <row r="8" spans="1:1" x14ac:dyDescent="0.25">
      <c r="A8" t="s">
        <v>380</v>
      </c>
    </row>
    <row r="9" spans="1:1" x14ac:dyDescent="0.25">
      <c r="A9" t="s">
        <v>381</v>
      </c>
    </row>
    <row r="10" spans="1:1" x14ac:dyDescent="0.25">
      <c r="A10" t="s">
        <v>382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  <row r="33" spans="1:1" x14ac:dyDescent="0.25">
      <c r="A33" t="s">
        <v>405</v>
      </c>
    </row>
    <row r="34" spans="1:1" x14ac:dyDescent="0.25">
      <c r="A34" t="s">
        <v>406</v>
      </c>
    </row>
    <row r="35" spans="1:1" x14ac:dyDescent="0.25">
      <c r="A35" t="s">
        <v>407</v>
      </c>
    </row>
    <row r="36" spans="1:1" x14ac:dyDescent="0.25">
      <c r="A36" t="s">
        <v>408</v>
      </c>
    </row>
    <row r="37" spans="1:1" x14ac:dyDescent="0.25">
      <c r="A37" t="s">
        <v>409</v>
      </c>
    </row>
    <row r="38" spans="1:1" x14ac:dyDescent="0.25">
      <c r="A38" t="s">
        <v>410</v>
      </c>
    </row>
    <row r="39" spans="1:1" x14ac:dyDescent="0.25">
      <c r="A39" t="s">
        <v>411</v>
      </c>
    </row>
    <row r="40" spans="1:1" x14ac:dyDescent="0.25">
      <c r="A40" t="s">
        <v>412</v>
      </c>
    </row>
    <row r="41" spans="1:1" x14ac:dyDescent="0.25">
      <c r="A41" t="s">
        <v>413</v>
      </c>
    </row>
    <row r="42" spans="1:1" x14ac:dyDescent="0.25">
      <c r="A42" t="s">
        <v>414</v>
      </c>
    </row>
    <row r="43" spans="1:1" x14ac:dyDescent="0.25">
      <c r="A43" t="s">
        <v>415</v>
      </c>
    </row>
    <row r="44" spans="1:1" x14ac:dyDescent="0.25">
      <c r="A44" t="s">
        <v>416</v>
      </c>
    </row>
    <row r="45" spans="1:1" x14ac:dyDescent="0.25">
      <c r="A45" t="s">
        <v>417</v>
      </c>
    </row>
    <row r="46" spans="1:1" x14ac:dyDescent="0.25">
      <c r="A46" t="s">
        <v>418</v>
      </c>
    </row>
    <row r="47" spans="1:1" x14ac:dyDescent="0.25">
      <c r="A47" t="s">
        <v>419</v>
      </c>
    </row>
    <row r="48" spans="1:1" x14ac:dyDescent="0.25">
      <c r="A48" t="s">
        <v>420</v>
      </c>
    </row>
    <row r="49" spans="1:1" x14ac:dyDescent="0.25">
      <c r="A49" t="s">
        <v>421</v>
      </c>
    </row>
    <row r="50" spans="1:1" x14ac:dyDescent="0.25">
      <c r="A50" t="s">
        <v>422</v>
      </c>
    </row>
    <row r="51" spans="1:1" x14ac:dyDescent="0.25">
      <c r="A51" t="s">
        <v>423</v>
      </c>
    </row>
    <row r="52" spans="1:1" x14ac:dyDescent="0.25">
      <c r="A52" t="s">
        <v>424</v>
      </c>
    </row>
    <row r="53" spans="1:1" x14ac:dyDescent="0.25">
      <c r="A53" t="s">
        <v>425</v>
      </c>
    </row>
    <row r="54" spans="1:1" x14ac:dyDescent="0.25">
      <c r="A54" t="s">
        <v>426</v>
      </c>
    </row>
    <row r="55" spans="1:1" x14ac:dyDescent="0.25">
      <c r="A55" t="s">
        <v>427</v>
      </c>
    </row>
    <row r="56" spans="1:1" x14ac:dyDescent="0.25">
      <c r="A56" t="s">
        <v>428</v>
      </c>
    </row>
    <row r="57" spans="1:1" x14ac:dyDescent="0.25">
      <c r="A57" t="s">
        <v>429</v>
      </c>
    </row>
    <row r="58" spans="1:1" x14ac:dyDescent="0.25">
      <c r="A58" t="s">
        <v>430</v>
      </c>
    </row>
    <row r="59" spans="1:1" x14ac:dyDescent="0.25">
      <c r="A59" t="s">
        <v>431</v>
      </c>
    </row>
    <row r="60" spans="1:1" x14ac:dyDescent="0.25">
      <c r="A60" t="s">
        <v>432</v>
      </c>
    </row>
    <row r="61" spans="1:1" x14ac:dyDescent="0.25">
      <c r="A61" t="s">
        <v>433</v>
      </c>
    </row>
    <row r="62" spans="1:1" x14ac:dyDescent="0.25">
      <c r="A62" t="s">
        <v>434</v>
      </c>
    </row>
    <row r="63" spans="1:1" x14ac:dyDescent="0.25">
      <c r="A63" t="s">
        <v>435</v>
      </c>
    </row>
    <row r="64" spans="1:1" x14ac:dyDescent="0.25">
      <c r="A64" t="s">
        <v>436</v>
      </c>
    </row>
    <row r="65" spans="1:1" x14ac:dyDescent="0.25">
      <c r="A65" t="s">
        <v>437</v>
      </c>
    </row>
    <row r="66" spans="1:1" x14ac:dyDescent="0.25">
      <c r="A66" t="s">
        <v>438</v>
      </c>
    </row>
    <row r="67" spans="1:1" x14ac:dyDescent="0.25">
      <c r="A67" t="s">
        <v>439</v>
      </c>
    </row>
    <row r="68" spans="1:1" x14ac:dyDescent="0.25">
      <c r="A68" t="s">
        <v>440</v>
      </c>
    </row>
    <row r="69" spans="1:1" x14ac:dyDescent="0.25">
      <c r="A69" t="s">
        <v>441</v>
      </c>
    </row>
    <row r="70" spans="1:1" x14ac:dyDescent="0.25">
      <c r="A70" t="s">
        <v>442</v>
      </c>
    </row>
    <row r="71" spans="1:1" x14ac:dyDescent="0.25">
      <c r="A71" t="s">
        <v>443</v>
      </c>
    </row>
    <row r="72" spans="1:1" x14ac:dyDescent="0.25">
      <c r="A72" t="s">
        <v>444</v>
      </c>
    </row>
    <row r="73" spans="1:1" x14ac:dyDescent="0.25">
      <c r="A73" t="s">
        <v>445</v>
      </c>
    </row>
    <row r="74" spans="1:1" x14ac:dyDescent="0.25">
      <c r="A74" t="s">
        <v>446</v>
      </c>
    </row>
    <row r="75" spans="1:1" x14ac:dyDescent="0.25">
      <c r="A75" t="s">
        <v>447</v>
      </c>
    </row>
    <row r="76" spans="1:1" x14ac:dyDescent="0.25">
      <c r="A76" t="s">
        <v>448</v>
      </c>
    </row>
    <row r="77" spans="1:1" x14ac:dyDescent="0.25">
      <c r="A77" t="s">
        <v>449</v>
      </c>
    </row>
    <row r="78" spans="1:1" x14ac:dyDescent="0.25">
      <c r="A78" t="s">
        <v>450</v>
      </c>
    </row>
    <row r="79" spans="1:1" x14ac:dyDescent="0.25">
      <c r="A79" t="s">
        <v>451</v>
      </c>
    </row>
    <row r="80" spans="1:1" x14ac:dyDescent="0.25">
      <c r="A80" t="s">
        <v>452</v>
      </c>
    </row>
    <row r="81" spans="1:1" x14ac:dyDescent="0.25">
      <c r="A81" t="s">
        <v>453</v>
      </c>
    </row>
    <row r="82" spans="1:1" x14ac:dyDescent="0.25">
      <c r="A82" t="s">
        <v>454</v>
      </c>
    </row>
    <row r="83" spans="1:1" x14ac:dyDescent="0.25">
      <c r="A83" t="s">
        <v>455</v>
      </c>
    </row>
    <row r="84" spans="1:1" x14ac:dyDescent="0.25">
      <c r="A84" t="s">
        <v>456</v>
      </c>
    </row>
    <row r="85" spans="1:1" x14ac:dyDescent="0.25">
      <c r="A85" t="s">
        <v>457</v>
      </c>
    </row>
    <row r="86" spans="1:1" x14ac:dyDescent="0.25">
      <c r="A86" t="s">
        <v>458</v>
      </c>
    </row>
    <row r="87" spans="1:1" x14ac:dyDescent="0.25">
      <c r="A87" t="s">
        <v>459</v>
      </c>
    </row>
    <row r="88" spans="1:1" x14ac:dyDescent="0.25">
      <c r="A88" t="s">
        <v>460</v>
      </c>
    </row>
    <row r="89" spans="1:1" x14ac:dyDescent="0.25">
      <c r="A89" t="s">
        <v>461</v>
      </c>
    </row>
    <row r="90" spans="1:1" x14ac:dyDescent="0.25">
      <c r="A90" t="s">
        <v>462</v>
      </c>
    </row>
    <row r="91" spans="1:1" x14ac:dyDescent="0.25">
      <c r="A91" t="s">
        <v>463</v>
      </c>
    </row>
    <row r="92" spans="1:1" x14ac:dyDescent="0.25">
      <c r="A92" t="s">
        <v>464</v>
      </c>
    </row>
    <row r="93" spans="1:1" x14ac:dyDescent="0.25">
      <c r="A93" t="s">
        <v>465</v>
      </c>
    </row>
    <row r="94" spans="1:1" x14ac:dyDescent="0.25">
      <c r="A94" t="s">
        <v>466</v>
      </c>
    </row>
    <row r="95" spans="1:1" x14ac:dyDescent="0.25">
      <c r="A95" t="s">
        <v>467</v>
      </c>
    </row>
    <row r="96" spans="1:1" x14ac:dyDescent="0.25">
      <c r="A96" t="s">
        <v>468</v>
      </c>
    </row>
    <row r="97" spans="1:1" x14ac:dyDescent="0.25">
      <c r="A97" t="s">
        <v>469</v>
      </c>
    </row>
    <row r="98" spans="1:1" x14ac:dyDescent="0.25">
      <c r="A98" t="s">
        <v>470</v>
      </c>
    </row>
    <row r="99" spans="1:1" x14ac:dyDescent="0.25">
      <c r="A99" t="s">
        <v>471</v>
      </c>
    </row>
    <row r="100" spans="1:1" x14ac:dyDescent="0.25">
      <c r="A100" t="s">
        <v>472</v>
      </c>
    </row>
    <row r="101" spans="1:1" x14ac:dyDescent="0.25">
      <c r="A101" t="s">
        <v>473</v>
      </c>
    </row>
    <row r="102" spans="1:1" x14ac:dyDescent="0.25">
      <c r="A102" t="s">
        <v>474</v>
      </c>
    </row>
    <row r="103" spans="1:1" x14ac:dyDescent="0.25">
      <c r="A103" t="s">
        <v>475</v>
      </c>
    </row>
    <row r="104" spans="1:1" x14ac:dyDescent="0.25">
      <c r="A104" t="s">
        <v>476</v>
      </c>
    </row>
    <row r="105" spans="1:1" x14ac:dyDescent="0.25">
      <c r="A105" t="s">
        <v>477</v>
      </c>
    </row>
    <row r="106" spans="1:1" x14ac:dyDescent="0.25">
      <c r="A106" t="s">
        <v>478</v>
      </c>
    </row>
    <row r="107" spans="1:1" x14ac:dyDescent="0.25">
      <c r="A107" t="s">
        <v>479</v>
      </c>
    </row>
    <row r="108" spans="1:1" x14ac:dyDescent="0.25">
      <c r="A108" t="s">
        <v>480</v>
      </c>
    </row>
    <row r="109" spans="1:1" x14ac:dyDescent="0.25">
      <c r="A109" t="s">
        <v>481</v>
      </c>
    </row>
    <row r="110" spans="1:1" x14ac:dyDescent="0.25">
      <c r="A110" t="s">
        <v>482</v>
      </c>
    </row>
    <row r="111" spans="1:1" x14ac:dyDescent="0.25">
      <c r="A111" t="s">
        <v>483</v>
      </c>
    </row>
    <row r="112" spans="1:1" x14ac:dyDescent="0.25">
      <c r="A112" t="s">
        <v>484</v>
      </c>
    </row>
    <row r="113" spans="1:1" x14ac:dyDescent="0.25">
      <c r="A113" t="s">
        <v>485</v>
      </c>
    </row>
    <row r="114" spans="1:1" x14ac:dyDescent="0.25">
      <c r="A114" t="s">
        <v>486</v>
      </c>
    </row>
    <row r="115" spans="1:1" x14ac:dyDescent="0.25">
      <c r="A115" t="s">
        <v>487</v>
      </c>
    </row>
    <row r="116" spans="1:1" x14ac:dyDescent="0.25">
      <c r="A116" t="s">
        <v>488</v>
      </c>
    </row>
    <row r="117" spans="1:1" x14ac:dyDescent="0.25">
      <c r="A117" t="s">
        <v>489</v>
      </c>
    </row>
    <row r="118" spans="1:1" x14ac:dyDescent="0.25">
      <c r="A118" t="s">
        <v>490</v>
      </c>
    </row>
    <row r="119" spans="1:1" x14ac:dyDescent="0.25">
      <c r="A119" t="s">
        <v>491</v>
      </c>
    </row>
    <row r="120" spans="1:1" x14ac:dyDescent="0.25">
      <c r="A120" t="s">
        <v>492</v>
      </c>
    </row>
    <row r="121" spans="1:1" x14ac:dyDescent="0.25">
      <c r="A121" t="s">
        <v>493</v>
      </c>
    </row>
    <row r="122" spans="1:1" x14ac:dyDescent="0.25">
      <c r="A122" t="s">
        <v>494</v>
      </c>
    </row>
    <row r="123" spans="1:1" x14ac:dyDescent="0.25">
      <c r="A123" t="s">
        <v>495</v>
      </c>
    </row>
    <row r="124" spans="1:1" x14ac:dyDescent="0.25">
      <c r="A124" t="s">
        <v>496</v>
      </c>
    </row>
    <row r="125" spans="1:1" x14ac:dyDescent="0.25">
      <c r="A125" t="s">
        <v>497</v>
      </c>
    </row>
    <row r="126" spans="1:1" x14ac:dyDescent="0.25">
      <c r="A126" t="s">
        <v>498</v>
      </c>
    </row>
    <row r="127" spans="1:1" x14ac:dyDescent="0.25">
      <c r="A127" t="s">
        <v>499</v>
      </c>
    </row>
    <row r="128" spans="1:1" x14ac:dyDescent="0.25">
      <c r="A128" t="s">
        <v>500</v>
      </c>
    </row>
    <row r="129" spans="1:1" x14ac:dyDescent="0.25">
      <c r="A129" t="s">
        <v>501</v>
      </c>
    </row>
    <row r="130" spans="1:1" x14ac:dyDescent="0.25">
      <c r="A130" t="s">
        <v>502</v>
      </c>
    </row>
    <row r="131" spans="1:1" x14ac:dyDescent="0.25">
      <c r="A131" t="s">
        <v>503</v>
      </c>
    </row>
    <row r="132" spans="1:1" x14ac:dyDescent="0.25">
      <c r="A132" t="s">
        <v>504</v>
      </c>
    </row>
    <row r="133" spans="1:1" x14ac:dyDescent="0.25">
      <c r="A133" t="s">
        <v>505</v>
      </c>
    </row>
    <row r="134" spans="1:1" x14ac:dyDescent="0.25">
      <c r="A134" t="s">
        <v>506</v>
      </c>
    </row>
    <row r="135" spans="1:1" x14ac:dyDescent="0.25">
      <c r="A135" t="s">
        <v>507</v>
      </c>
    </row>
    <row r="136" spans="1:1" x14ac:dyDescent="0.25">
      <c r="A136" t="s">
        <v>508</v>
      </c>
    </row>
    <row r="137" spans="1:1" x14ac:dyDescent="0.25">
      <c r="A137" t="s">
        <v>509</v>
      </c>
    </row>
    <row r="138" spans="1:1" x14ac:dyDescent="0.25">
      <c r="A138" t="s">
        <v>510</v>
      </c>
    </row>
    <row r="139" spans="1:1" x14ac:dyDescent="0.25">
      <c r="A139" t="s">
        <v>511</v>
      </c>
    </row>
    <row r="140" spans="1:1" x14ac:dyDescent="0.25">
      <c r="A140" t="s">
        <v>512</v>
      </c>
    </row>
    <row r="141" spans="1:1" x14ac:dyDescent="0.25">
      <c r="A141" t="s">
        <v>513</v>
      </c>
    </row>
    <row r="142" spans="1:1" x14ac:dyDescent="0.25">
      <c r="A142" t="s">
        <v>514</v>
      </c>
    </row>
    <row r="143" spans="1:1" x14ac:dyDescent="0.25">
      <c r="A143" t="s">
        <v>515</v>
      </c>
    </row>
    <row r="144" spans="1:1" x14ac:dyDescent="0.25">
      <c r="A144" t="s">
        <v>516</v>
      </c>
    </row>
    <row r="145" spans="1:1" x14ac:dyDescent="0.25">
      <c r="A145" t="s">
        <v>517</v>
      </c>
    </row>
    <row r="146" spans="1:1" x14ac:dyDescent="0.25">
      <c r="A146" t="s">
        <v>518</v>
      </c>
    </row>
    <row r="147" spans="1:1" x14ac:dyDescent="0.25">
      <c r="A147" t="s">
        <v>519</v>
      </c>
    </row>
    <row r="148" spans="1:1" x14ac:dyDescent="0.25">
      <c r="A148" t="s">
        <v>520</v>
      </c>
    </row>
    <row r="149" spans="1:1" x14ac:dyDescent="0.25">
      <c r="A149" t="s">
        <v>521</v>
      </c>
    </row>
    <row r="150" spans="1:1" x14ac:dyDescent="0.25">
      <c r="A150" t="s">
        <v>522</v>
      </c>
    </row>
    <row r="151" spans="1:1" x14ac:dyDescent="0.25">
      <c r="A151" t="s">
        <v>523</v>
      </c>
    </row>
    <row r="152" spans="1:1" x14ac:dyDescent="0.25">
      <c r="A152" t="s">
        <v>524</v>
      </c>
    </row>
    <row r="153" spans="1:1" x14ac:dyDescent="0.25">
      <c r="A153" t="s">
        <v>525</v>
      </c>
    </row>
    <row r="154" spans="1:1" x14ac:dyDescent="0.25">
      <c r="A154" t="s">
        <v>526</v>
      </c>
    </row>
    <row r="155" spans="1:1" x14ac:dyDescent="0.25">
      <c r="A155" t="s">
        <v>527</v>
      </c>
    </row>
    <row r="156" spans="1:1" x14ac:dyDescent="0.25">
      <c r="A156" t="s">
        <v>528</v>
      </c>
    </row>
    <row r="157" spans="1:1" x14ac:dyDescent="0.25">
      <c r="A157" t="s">
        <v>529</v>
      </c>
    </row>
    <row r="158" spans="1:1" x14ac:dyDescent="0.25">
      <c r="A158" t="s">
        <v>530</v>
      </c>
    </row>
    <row r="159" spans="1:1" x14ac:dyDescent="0.25">
      <c r="A159" t="s">
        <v>531</v>
      </c>
    </row>
    <row r="160" spans="1:1" x14ac:dyDescent="0.25">
      <c r="A160" t="s">
        <v>532</v>
      </c>
    </row>
    <row r="161" spans="1:1" x14ac:dyDescent="0.25">
      <c r="A161" t="s">
        <v>533</v>
      </c>
    </row>
    <row r="162" spans="1:1" x14ac:dyDescent="0.25">
      <c r="A162" t="s">
        <v>534</v>
      </c>
    </row>
    <row r="163" spans="1:1" x14ac:dyDescent="0.25">
      <c r="A163" t="s">
        <v>535</v>
      </c>
    </row>
    <row r="164" spans="1:1" x14ac:dyDescent="0.25">
      <c r="A164" t="s">
        <v>536</v>
      </c>
    </row>
    <row r="165" spans="1:1" x14ac:dyDescent="0.25">
      <c r="A165" t="s">
        <v>537</v>
      </c>
    </row>
    <row r="166" spans="1:1" x14ac:dyDescent="0.25">
      <c r="A166" t="s">
        <v>538</v>
      </c>
    </row>
    <row r="167" spans="1:1" x14ac:dyDescent="0.25">
      <c r="A167" t="s">
        <v>539</v>
      </c>
    </row>
    <row r="168" spans="1:1" x14ac:dyDescent="0.25">
      <c r="A168" t="s">
        <v>540</v>
      </c>
    </row>
    <row r="169" spans="1:1" x14ac:dyDescent="0.25">
      <c r="A169" t="s">
        <v>541</v>
      </c>
    </row>
    <row r="170" spans="1:1" x14ac:dyDescent="0.25">
      <c r="A170" t="s">
        <v>542</v>
      </c>
    </row>
    <row r="171" spans="1:1" x14ac:dyDescent="0.25">
      <c r="A171" t="s">
        <v>543</v>
      </c>
    </row>
    <row r="172" spans="1:1" x14ac:dyDescent="0.25">
      <c r="A172" t="s">
        <v>544</v>
      </c>
    </row>
    <row r="173" spans="1:1" x14ac:dyDescent="0.25">
      <c r="A173" t="s">
        <v>545</v>
      </c>
    </row>
    <row r="174" spans="1:1" x14ac:dyDescent="0.25">
      <c r="A174" t="s">
        <v>546</v>
      </c>
    </row>
    <row r="175" spans="1:1" x14ac:dyDescent="0.25">
      <c r="A175" t="s">
        <v>547</v>
      </c>
    </row>
    <row r="176" spans="1:1" x14ac:dyDescent="0.25">
      <c r="A176" t="s">
        <v>548</v>
      </c>
    </row>
    <row r="177" spans="1:1" x14ac:dyDescent="0.25">
      <c r="A177" t="s">
        <v>549</v>
      </c>
    </row>
    <row r="178" spans="1:1" x14ac:dyDescent="0.25">
      <c r="A178" t="s">
        <v>550</v>
      </c>
    </row>
    <row r="179" spans="1:1" x14ac:dyDescent="0.25">
      <c r="A179" t="s">
        <v>551</v>
      </c>
    </row>
    <row r="180" spans="1:1" x14ac:dyDescent="0.25">
      <c r="A180" t="s">
        <v>552</v>
      </c>
    </row>
    <row r="181" spans="1:1" x14ac:dyDescent="0.25">
      <c r="A181" t="s">
        <v>553</v>
      </c>
    </row>
    <row r="182" spans="1:1" x14ac:dyDescent="0.25">
      <c r="A182" t="s">
        <v>554</v>
      </c>
    </row>
    <row r="183" spans="1:1" x14ac:dyDescent="0.25">
      <c r="A183" t="s">
        <v>555</v>
      </c>
    </row>
    <row r="184" spans="1:1" x14ac:dyDescent="0.25">
      <c r="A184" t="s">
        <v>556</v>
      </c>
    </row>
    <row r="185" spans="1:1" x14ac:dyDescent="0.25">
      <c r="A185" t="s">
        <v>557</v>
      </c>
    </row>
    <row r="186" spans="1:1" x14ac:dyDescent="0.25">
      <c r="A186" t="s">
        <v>558</v>
      </c>
    </row>
    <row r="187" spans="1:1" x14ac:dyDescent="0.25">
      <c r="A187" t="s">
        <v>559</v>
      </c>
    </row>
    <row r="188" spans="1:1" x14ac:dyDescent="0.25">
      <c r="A188" t="s">
        <v>560</v>
      </c>
    </row>
    <row r="189" spans="1:1" x14ac:dyDescent="0.25">
      <c r="A189" t="s">
        <v>561</v>
      </c>
    </row>
    <row r="190" spans="1:1" x14ac:dyDescent="0.25">
      <c r="A190" t="s">
        <v>562</v>
      </c>
    </row>
    <row r="191" spans="1:1" x14ac:dyDescent="0.25">
      <c r="A191" t="s">
        <v>563</v>
      </c>
    </row>
    <row r="192" spans="1:1" x14ac:dyDescent="0.25">
      <c r="A192" t="s">
        <v>564</v>
      </c>
    </row>
    <row r="193" spans="1:1" x14ac:dyDescent="0.25">
      <c r="A193" t="s">
        <v>565</v>
      </c>
    </row>
    <row r="194" spans="1:1" x14ac:dyDescent="0.25">
      <c r="A194" t="s">
        <v>566</v>
      </c>
    </row>
    <row r="195" spans="1:1" x14ac:dyDescent="0.25">
      <c r="A195" t="s">
        <v>567</v>
      </c>
    </row>
    <row r="196" spans="1:1" x14ac:dyDescent="0.25">
      <c r="A196" t="s">
        <v>568</v>
      </c>
    </row>
    <row r="197" spans="1:1" x14ac:dyDescent="0.25">
      <c r="A197" t="s">
        <v>569</v>
      </c>
    </row>
    <row r="198" spans="1:1" x14ac:dyDescent="0.25">
      <c r="A198" t="s">
        <v>570</v>
      </c>
    </row>
    <row r="199" spans="1:1" x14ac:dyDescent="0.25">
      <c r="A199" t="s">
        <v>571</v>
      </c>
    </row>
    <row r="200" spans="1:1" x14ac:dyDescent="0.25">
      <c r="A200" t="s">
        <v>572</v>
      </c>
    </row>
    <row r="201" spans="1:1" x14ac:dyDescent="0.25">
      <c r="A201" t="s">
        <v>573</v>
      </c>
    </row>
    <row r="202" spans="1:1" x14ac:dyDescent="0.25">
      <c r="A202" t="s">
        <v>574</v>
      </c>
    </row>
    <row r="203" spans="1:1" x14ac:dyDescent="0.25">
      <c r="A203" t="s">
        <v>575</v>
      </c>
    </row>
    <row r="204" spans="1:1" x14ac:dyDescent="0.25">
      <c r="A204" t="s">
        <v>576</v>
      </c>
    </row>
    <row r="205" spans="1:1" x14ac:dyDescent="0.25">
      <c r="A205" t="s">
        <v>577</v>
      </c>
    </row>
    <row r="206" spans="1:1" x14ac:dyDescent="0.25">
      <c r="A206" t="s">
        <v>578</v>
      </c>
    </row>
    <row r="207" spans="1:1" x14ac:dyDescent="0.25">
      <c r="A207" t="s">
        <v>579</v>
      </c>
    </row>
    <row r="208" spans="1:1" x14ac:dyDescent="0.25">
      <c r="A208" t="s">
        <v>580</v>
      </c>
    </row>
    <row r="209" spans="1:1" x14ac:dyDescent="0.25">
      <c r="A209" t="s">
        <v>581</v>
      </c>
    </row>
    <row r="210" spans="1:1" x14ac:dyDescent="0.25">
      <c r="A210" t="s">
        <v>582</v>
      </c>
    </row>
    <row r="211" spans="1:1" x14ac:dyDescent="0.25">
      <c r="A211" t="s">
        <v>583</v>
      </c>
    </row>
    <row r="212" spans="1:1" x14ac:dyDescent="0.25">
      <c r="A212" t="s">
        <v>584</v>
      </c>
    </row>
    <row r="213" spans="1:1" x14ac:dyDescent="0.25">
      <c r="A213" t="s">
        <v>585</v>
      </c>
    </row>
    <row r="214" spans="1:1" x14ac:dyDescent="0.25">
      <c r="A214" t="s">
        <v>586</v>
      </c>
    </row>
    <row r="215" spans="1:1" x14ac:dyDescent="0.25">
      <c r="A215" t="s">
        <v>587</v>
      </c>
    </row>
    <row r="216" spans="1:1" x14ac:dyDescent="0.25">
      <c r="A216" t="s">
        <v>588</v>
      </c>
    </row>
    <row r="217" spans="1:1" x14ac:dyDescent="0.25">
      <c r="A217" t="s">
        <v>589</v>
      </c>
    </row>
    <row r="218" spans="1:1" x14ac:dyDescent="0.25">
      <c r="A218" t="s">
        <v>590</v>
      </c>
    </row>
    <row r="219" spans="1:1" x14ac:dyDescent="0.25">
      <c r="A219" t="s">
        <v>591</v>
      </c>
    </row>
    <row r="220" spans="1:1" x14ac:dyDescent="0.25">
      <c r="A220" t="s">
        <v>592</v>
      </c>
    </row>
    <row r="221" spans="1:1" x14ac:dyDescent="0.25">
      <c r="A221" t="s">
        <v>593</v>
      </c>
    </row>
    <row r="222" spans="1:1" x14ac:dyDescent="0.25">
      <c r="A222" t="s">
        <v>594</v>
      </c>
    </row>
    <row r="223" spans="1:1" x14ac:dyDescent="0.25">
      <c r="A223" t="s">
        <v>595</v>
      </c>
    </row>
    <row r="224" spans="1:1" x14ac:dyDescent="0.25">
      <c r="A224" t="s">
        <v>596</v>
      </c>
    </row>
    <row r="225" spans="1:1" x14ac:dyDescent="0.25">
      <c r="A225" t="s">
        <v>597</v>
      </c>
    </row>
    <row r="226" spans="1:1" x14ac:dyDescent="0.25">
      <c r="A226" t="s">
        <v>598</v>
      </c>
    </row>
    <row r="227" spans="1:1" x14ac:dyDescent="0.25">
      <c r="A227" t="s">
        <v>599</v>
      </c>
    </row>
    <row r="228" spans="1:1" x14ac:dyDescent="0.25">
      <c r="A228" t="s">
        <v>600</v>
      </c>
    </row>
    <row r="229" spans="1:1" x14ac:dyDescent="0.25">
      <c r="A229" t="s">
        <v>601</v>
      </c>
    </row>
    <row r="230" spans="1:1" x14ac:dyDescent="0.25">
      <c r="A230" t="s">
        <v>602</v>
      </c>
    </row>
    <row r="231" spans="1:1" x14ac:dyDescent="0.25">
      <c r="A231" t="s">
        <v>603</v>
      </c>
    </row>
    <row r="232" spans="1:1" x14ac:dyDescent="0.25">
      <c r="A232" t="s">
        <v>604</v>
      </c>
    </row>
    <row r="233" spans="1:1" x14ac:dyDescent="0.25">
      <c r="A233" t="s">
        <v>605</v>
      </c>
    </row>
    <row r="234" spans="1:1" x14ac:dyDescent="0.25">
      <c r="A234" t="s">
        <v>606</v>
      </c>
    </row>
    <row r="235" spans="1:1" x14ac:dyDescent="0.25">
      <c r="A235" t="s">
        <v>607</v>
      </c>
    </row>
    <row r="236" spans="1:1" x14ac:dyDescent="0.25">
      <c r="A236" t="s">
        <v>608</v>
      </c>
    </row>
    <row r="237" spans="1:1" x14ac:dyDescent="0.25">
      <c r="A237" t="s">
        <v>609</v>
      </c>
    </row>
    <row r="238" spans="1:1" x14ac:dyDescent="0.25">
      <c r="A238" t="s">
        <v>610</v>
      </c>
    </row>
    <row r="239" spans="1:1" x14ac:dyDescent="0.25">
      <c r="A239" t="s">
        <v>611</v>
      </c>
    </row>
    <row r="240" spans="1:1" x14ac:dyDescent="0.25">
      <c r="A240" t="s">
        <v>612</v>
      </c>
    </row>
    <row r="241" spans="1:1" x14ac:dyDescent="0.25">
      <c r="A241" t="s">
        <v>613</v>
      </c>
    </row>
    <row r="242" spans="1:1" x14ac:dyDescent="0.25">
      <c r="A242" t="s">
        <v>614</v>
      </c>
    </row>
    <row r="243" spans="1:1" x14ac:dyDescent="0.25">
      <c r="A243" t="s">
        <v>615</v>
      </c>
    </row>
    <row r="244" spans="1:1" x14ac:dyDescent="0.25">
      <c r="A244" t="s">
        <v>616</v>
      </c>
    </row>
    <row r="245" spans="1:1" x14ac:dyDescent="0.25">
      <c r="A245" t="s">
        <v>617</v>
      </c>
    </row>
    <row r="246" spans="1:1" x14ac:dyDescent="0.25">
      <c r="A246" t="s">
        <v>618</v>
      </c>
    </row>
    <row r="247" spans="1:1" x14ac:dyDescent="0.25">
      <c r="A247" t="s">
        <v>619</v>
      </c>
    </row>
    <row r="248" spans="1:1" x14ac:dyDescent="0.25">
      <c r="A248" t="s">
        <v>620</v>
      </c>
    </row>
    <row r="249" spans="1:1" x14ac:dyDescent="0.25">
      <c r="A249" t="s">
        <v>621</v>
      </c>
    </row>
    <row r="250" spans="1:1" x14ac:dyDescent="0.25">
      <c r="A250" t="s">
        <v>622</v>
      </c>
    </row>
    <row r="251" spans="1:1" x14ac:dyDescent="0.25">
      <c r="A251" t="s">
        <v>623</v>
      </c>
    </row>
    <row r="252" spans="1:1" x14ac:dyDescent="0.25">
      <c r="A252" t="s">
        <v>624</v>
      </c>
    </row>
    <row r="253" spans="1:1" x14ac:dyDescent="0.25">
      <c r="A253" t="s">
        <v>625</v>
      </c>
    </row>
    <row r="254" spans="1:1" x14ac:dyDescent="0.25">
      <c r="A254" t="s">
        <v>626</v>
      </c>
    </row>
    <row r="255" spans="1:1" x14ac:dyDescent="0.25">
      <c r="A255" t="s">
        <v>627</v>
      </c>
    </row>
    <row r="256" spans="1:1" x14ac:dyDescent="0.25">
      <c r="A256" t="s">
        <v>628</v>
      </c>
    </row>
    <row r="257" spans="1:1" x14ac:dyDescent="0.25">
      <c r="A257" t="s">
        <v>629</v>
      </c>
    </row>
    <row r="258" spans="1:1" x14ac:dyDescent="0.25">
      <c r="A258" t="s">
        <v>630</v>
      </c>
    </row>
    <row r="259" spans="1:1" x14ac:dyDescent="0.25">
      <c r="A259" t="s">
        <v>631</v>
      </c>
    </row>
    <row r="260" spans="1:1" x14ac:dyDescent="0.25">
      <c r="A260" t="s">
        <v>632</v>
      </c>
    </row>
    <row r="261" spans="1:1" x14ac:dyDescent="0.25">
      <c r="A261" t="s">
        <v>633</v>
      </c>
    </row>
    <row r="262" spans="1:1" x14ac:dyDescent="0.25">
      <c r="A262" t="s">
        <v>634</v>
      </c>
    </row>
    <row r="263" spans="1:1" x14ac:dyDescent="0.25">
      <c r="A263" t="s">
        <v>635</v>
      </c>
    </row>
    <row r="264" spans="1:1" x14ac:dyDescent="0.25">
      <c r="A264" t="s">
        <v>636</v>
      </c>
    </row>
    <row r="265" spans="1:1" x14ac:dyDescent="0.25">
      <c r="A265" t="s">
        <v>637</v>
      </c>
    </row>
    <row r="266" spans="1:1" x14ac:dyDescent="0.25">
      <c r="A266" t="s">
        <v>638</v>
      </c>
    </row>
    <row r="267" spans="1:1" x14ac:dyDescent="0.25">
      <c r="A267" t="s">
        <v>639</v>
      </c>
    </row>
    <row r="268" spans="1:1" x14ac:dyDescent="0.25">
      <c r="A268" t="s">
        <v>640</v>
      </c>
    </row>
    <row r="269" spans="1:1" x14ac:dyDescent="0.25">
      <c r="A269" t="s">
        <v>641</v>
      </c>
    </row>
    <row r="270" spans="1:1" x14ac:dyDescent="0.25">
      <c r="A270" t="s">
        <v>642</v>
      </c>
    </row>
    <row r="271" spans="1:1" x14ac:dyDescent="0.25">
      <c r="A271" t="s">
        <v>643</v>
      </c>
    </row>
    <row r="272" spans="1:1" x14ac:dyDescent="0.25">
      <c r="A272" t="s">
        <v>644</v>
      </c>
    </row>
    <row r="273" spans="1:1" x14ac:dyDescent="0.25">
      <c r="A273" t="s">
        <v>645</v>
      </c>
    </row>
    <row r="274" spans="1:1" x14ac:dyDescent="0.25">
      <c r="A274" t="s">
        <v>646</v>
      </c>
    </row>
    <row r="275" spans="1:1" x14ac:dyDescent="0.25">
      <c r="A275" t="s">
        <v>647</v>
      </c>
    </row>
    <row r="276" spans="1:1" x14ac:dyDescent="0.25">
      <c r="A276" t="s">
        <v>648</v>
      </c>
    </row>
    <row r="277" spans="1:1" x14ac:dyDescent="0.25">
      <c r="A277" t="s">
        <v>649</v>
      </c>
    </row>
    <row r="278" spans="1:1" x14ac:dyDescent="0.25">
      <c r="A278" t="s">
        <v>650</v>
      </c>
    </row>
    <row r="279" spans="1:1" x14ac:dyDescent="0.25">
      <c r="A279" t="s">
        <v>651</v>
      </c>
    </row>
    <row r="280" spans="1:1" x14ac:dyDescent="0.25">
      <c r="A280" t="s">
        <v>652</v>
      </c>
    </row>
    <row r="281" spans="1:1" x14ac:dyDescent="0.25">
      <c r="A281" t="s">
        <v>653</v>
      </c>
    </row>
    <row r="282" spans="1:1" x14ac:dyDescent="0.25">
      <c r="A282" t="s">
        <v>654</v>
      </c>
    </row>
    <row r="283" spans="1:1" x14ac:dyDescent="0.25">
      <c r="A283" t="s">
        <v>655</v>
      </c>
    </row>
    <row r="284" spans="1:1" x14ac:dyDescent="0.25">
      <c r="A284" t="s">
        <v>656</v>
      </c>
    </row>
    <row r="285" spans="1:1" x14ac:dyDescent="0.25">
      <c r="A285" t="s">
        <v>657</v>
      </c>
    </row>
    <row r="286" spans="1:1" x14ac:dyDescent="0.25">
      <c r="A286" t="s">
        <v>658</v>
      </c>
    </row>
    <row r="287" spans="1:1" x14ac:dyDescent="0.25">
      <c r="A287" t="s">
        <v>659</v>
      </c>
    </row>
    <row r="288" spans="1:1" x14ac:dyDescent="0.25">
      <c r="A288" t="s">
        <v>660</v>
      </c>
    </row>
    <row r="289" spans="1:1" x14ac:dyDescent="0.25">
      <c r="A289" t="s">
        <v>661</v>
      </c>
    </row>
    <row r="290" spans="1:1" x14ac:dyDescent="0.25">
      <c r="A290" t="s">
        <v>662</v>
      </c>
    </row>
    <row r="291" spans="1:1" x14ac:dyDescent="0.25">
      <c r="A291" t="s">
        <v>663</v>
      </c>
    </row>
    <row r="292" spans="1:1" x14ac:dyDescent="0.25">
      <c r="A292" t="s">
        <v>664</v>
      </c>
    </row>
    <row r="293" spans="1:1" x14ac:dyDescent="0.25">
      <c r="A293" t="s">
        <v>665</v>
      </c>
    </row>
    <row r="294" spans="1:1" x14ac:dyDescent="0.25">
      <c r="A294" t="s">
        <v>666</v>
      </c>
    </row>
    <row r="295" spans="1:1" x14ac:dyDescent="0.25">
      <c r="A295" t="s">
        <v>667</v>
      </c>
    </row>
    <row r="296" spans="1:1" x14ac:dyDescent="0.25">
      <c r="A296" t="s">
        <v>668</v>
      </c>
    </row>
    <row r="297" spans="1:1" x14ac:dyDescent="0.25">
      <c r="A297" t="s">
        <v>669</v>
      </c>
    </row>
    <row r="298" spans="1:1" x14ac:dyDescent="0.25">
      <c r="A298" t="s">
        <v>670</v>
      </c>
    </row>
    <row r="299" spans="1:1" x14ac:dyDescent="0.25">
      <c r="A299" t="s">
        <v>671</v>
      </c>
    </row>
    <row r="300" spans="1:1" x14ac:dyDescent="0.25">
      <c r="A300" t="s">
        <v>672</v>
      </c>
    </row>
    <row r="301" spans="1:1" x14ac:dyDescent="0.25">
      <c r="A301" t="s">
        <v>673</v>
      </c>
    </row>
    <row r="302" spans="1:1" x14ac:dyDescent="0.25">
      <c r="A302" t="s">
        <v>674</v>
      </c>
    </row>
    <row r="303" spans="1:1" x14ac:dyDescent="0.25">
      <c r="A303" t="s">
        <v>675</v>
      </c>
    </row>
    <row r="304" spans="1:1" x14ac:dyDescent="0.25">
      <c r="A304" t="s">
        <v>676</v>
      </c>
    </row>
    <row r="305" spans="1:1" x14ac:dyDescent="0.25">
      <c r="A305" t="s">
        <v>677</v>
      </c>
    </row>
    <row r="306" spans="1:1" x14ac:dyDescent="0.25">
      <c r="A306" t="s">
        <v>678</v>
      </c>
    </row>
    <row r="307" spans="1:1" x14ac:dyDescent="0.25">
      <c r="A307" t="s">
        <v>679</v>
      </c>
    </row>
    <row r="308" spans="1:1" x14ac:dyDescent="0.25">
      <c r="A308" t="s">
        <v>680</v>
      </c>
    </row>
    <row r="309" spans="1:1" x14ac:dyDescent="0.25">
      <c r="A309" t="s">
        <v>681</v>
      </c>
    </row>
    <row r="310" spans="1:1" x14ac:dyDescent="0.25">
      <c r="A310" t="s">
        <v>682</v>
      </c>
    </row>
    <row r="311" spans="1:1" x14ac:dyDescent="0.25">
      <c r="A311" t="s">
        <v>683</v>
      </c>
    </row>
    <row r="312" spans="1:1" x14ac:dyDescent="0.25">
      <c r="A312" t="s">
        <v>684</v>
      </c>
    </row>
    <row r="313" spans="1:1" x14ac:dyDescent="0.25">
      <c r="A313" t="s">
        <v>685</v>
      </c>
    </row>
    <row r="314" spans="1:1" x14ac:dyDescent="0.25">
      <c r="A314" t="s">
        <v>686</v>
      </c>
    </row>
    <row r="315" spans="1:1" x14ac:dyDescent="0.25">
      <c r="A315" t="s">
        <v>687</v>
      </c>
    </row>
    <row r="316" spans="1:1" x14ac:dyDescent="0.25">
      <c r="A316" t="s">
        <v>688</v>
      </c>
    </row>
    <row r="317" spans="1:1" x14ac:dyDescent="0.25">
      <c r="A317" t="s">
        <v>689</v>
      </c>
    </row>
    <row r="318" spans="1:1" x14ac:dyDescent="0.25">
      <c r="A318" t="s">
        <v>690</v>
      </c>
    </row>
    <row r="319" spans="1:1" x14ac:dyDescent="0.25">
      <c r="A319" t="s">
        <v>691</v>
      </c>
    </row>
    <row r="320" spans="1:1" x14ac:dyDescent="0.25">
      <c r="A320" t="s">
        <v>692</v>
      </c>
    </row>
    <row r="321" spans="1:1" x14ac:dyDescent="0.25">
      <c r="A321" t="s">
        <v>693</v>
      </c>
    </row>
    <row r="322" spans="1:1" x14ac:dyDescent="0.25">
      <c r="A322" t="s">
        <v>694</v>
      </c>
    </row>
    <row r="323" spans="1:1" x14ac:dyDescent="0.25">
      <c r="A323" t="s">
        <v>695</v>
      </c>
    </row>
    <row r="324" spans="1:1" x14ac:dyDescent="0.25">
      <c r="A324" t="s">
        <v>696</v>
      </c>
    </row>
    <row r="325" spans="1:1" x14ac:dyDescent="0.25">
      <c r="A325" t="s">
        <v>697</v>
      </c>
    </row>
    <row r="326" spans="1:1" x14ac:dyDescent="0.25">
      <c r="A326" t="s">
        <v>698</v>
      </c>
    </row>
    <row r="327" spans="1:1" x14ac:dyDescent="0.25">
      <c r="A327" t="s">
        <v>699</v>
      </c>
    </row>
    <row r="328" spans="1:1" x14ac:dyDescent="0.25">
      <c r="A328" t="s">
        <v>700</v>
      </c>
    </row>
    <row r="329" spans="1:1" x14ac:dyDescent="0.25">
      <c r="A329" t="s">
        <v>701</v>
      </c>
    </row>
    <row r="330" spans="1:1" x14ac:dyDescent="0.25">
      <c r="A330" t="s">
        <v>702</v>
      </c>
    </row>
    <row r="331" spans="1:1" x14ac:dyDescent="0.25">
      <c r="A331" t="s">
        <v>703</v>
      </c>
    </row>
    <row r="332" spans="1:1" x14ac:dyDescent="0.25">
      <c r="A332" t="s">
        <v>704</v>
      </c>
    </row>
    <row r="333" spans="1:1" x14ac:dyDescent="0.25">
      <c r="A333" t="s">
        <v>705</v>
      </c>
    </row>
    <row r="334" spans="1:1" x14ac:dyDescent="0.25">
      <c r="A334" t="s">
        <v>706</v>
      </c>
    </row>
    <row r="335" spans="1:1" x14ac:dyDescent="0.25">
      <c r="A335" t="s">
        <v>707</v>
      </c>
    </row>
    <row r="336" spans="1:1" x14ac:dyDescent="0.25">
      <c r="A336" t="s">
        <v>708</v>
      </c>
    </row>
    <row r="337" spans="1:1" x14ac:dyDescent="0.25">
      <c r="A337" t="s">
        <v>709</v>
      </c>
    </row>
    <row r="338" spans="1:1" x14ac:dyDescent="0.25">
      <c r="A338" t="s">
        <v>710</v>
      </c>
    </row>
    <row r="339" spans="1:1" x14ac:dyDescent="0.25">
      <c r="A339" t="s">
        <v>711</v>
      </c>
    </row>
    <row r="340" spans="1:1" x14ac:dyDescent="0.25">
      <c r="A340" t="s">
        <v>712</v>
      </c>
    </row>
    <row r="341" spans="1:1" x14ac:dyDescent="0.25">
      <c r="A341" t="s">
        <v>713</v>
      </c>
    </row>
    <row r="342" spans="1:1" x14ac:dyDescent="0.25">
      <c r="A342" t="s">
        <v>714</v>
      </c>
    </row>
    <row r="343" spans="1:1" x14ac:dyDescent="0.25">
      <c r="A343" t="s">
        <v>715</v>
      </c>
    </row>
    <row r="344" spans="1:1" x14ac:dyDescent="0.25">
      <c r="A344" t="s">
        <v>716</v>
      </c>
    </row>
    <row r="345" spans="1:1" x14ac:dyDescent="0.25">
      <c r="A345" t="s">
        <v>717</v>
      </c>
    </row>
    <row r="346" spans="1:1" x14ac:dyDescent="0.25">
      <c r="A346" t="s">
        <v>718</v>
      </c>
    </row>
    <row r="347" spans="1:1" x14ac:dyDescent="0.25">
      <c r="A347" t="s">
        <v>719</v>
      </c>
    </row>
    <row r="348" spans="1:1" x14ac:dyDescent="0.25">
      <c r="A348" t="s">
        <v>720</v>
      </c>
    </row>
    <row r="349" spans="1:1" x14ac:dyDescent="0.25">
      <c r="A349" t="s">
        <v>721</v>
      </c>
    </row>
    <row r="350" spans="1:1" x14ac:dyDescent="0.25">
      <c r="A350" t="s">
        <v>722</v>
      </c>
    </row>
    <row r="351" spans="1:1" x14ac:dyDescent="0.25">
      <c r="A351" t="s">
        <v>723</v>
      </c>
    </row>
    <row r="352" spans="1:1" x14ac:dyDescent="0.25">
      <c r="A352" t="s">
        <v>724</v>
      </c>
    </row>
    <row r="353" spans="1:1" x14ac:dyDescent="0.25">
      <c r="A353" t="s">
        <v>725</v>
      </c>
    </row>
    <row r="354" spans="1:1" x14ac:dyDescent="0.25">
      <c r="A354" t="s">
        <v>726</v>
      </c>
    </row>
    <row r="355" spans="1:1" x14ac:dyDescent="0.25">
      <c r="A355" t="s">
        <v>727</v>
      </c>
    </row>
    <row r="356" spans="1:1" x14ac:dyDescent="0.25">
      <c r="A356" t="s">
        <v>728</v>
      </c>
    </row>
    <row r="357" spans="1:1" x14ac:dyDescent="0.25">
      <c r="A357" t="s">
        <v>729</v>
      </c>
    </row>
    <row r="358" spans="1:1" x14ac:dyDescent="0.25">
      <c r="A358" t="s">
        <v>730</v>
      </c>
    </row>
    <row r="359" spans="1:1" x14ac:dyDescent="0.25">
      <c r="A359" t="s">
        <v>731</v>
      </c>
    </row>
    <row r="360" spans="1:1" x14ac:dyDescent="0.25">
      <c r="A360" t="s">
        <v>732</v>
      </c>
    </row>
    <row r="361" spans="1:1" x14ac:dyDescent="0.25">
      <c r="A361" t="s">
        <v>733</v>
      </c>
    </row>
    <row r="362" spans="1:1" x14ac:dyDescent="0.25">
      <c r="A362" t="s">
        <v>734</v>
      </c>
    </row>
    <row r="363" spans="1:1" x14ac:dyDescent="0.25">
      <c r="A363" t="s">
        <v>735</v>
      </c>
    </row>
    <row r="364" spans="1:1" x14ac:dyDescent="0.25">
      <c r="A364" t="s">
        <v>736</v>
      </c>
    </row>
    <row r="365" spans="1:1" x14ac:dyDescent="0.25">
      <c r="A365" t="s">
        <v>737</v>
      </c>
    </row>
    <row r="366" spans="1:1" x14ac:dyDescent="0.25">
      <c r="A366" t="s">
        <v>738</v>
      </c>
    </row>
    <row r="367" spans="1:1" x14ac:dyDescent="0.25">
      <c r="A367" t="s">
        <v>739</v>
      </c>
    </row>
    <row r="368" spans="1:1" x14ac:dyDescent="0.25">
      <c r="A368" t="s">
        <v>740</v>
      </c>
    </row>
    <row r="369" spans="1:1" x14ac:dyDescent="0.25">
      <c r="A369" t="s">
        <v>741</v>
      </c>
    </row>
    <row r="370" spans="1:1" x14ac:dyDescent="0.25">
      <c r="A370" t="s">
        <v>742</v>
      </c>
    </row>
    <row r="371" spans="1:1" x14ac:dyDescent="0.25">
      <c r="A371" t="s">
        <v>743</v>
      </c>
    </row>
    <row r="372" spans="1:1" x14ac:dyDescent="0.25">
      <c r="A372" t="s">
        <v>744</v>
      </c>
    </row>
    <row r="373" spans="1:1" x14ac:dyDescent="0.25">
      <c r="A373" t="s">
        <v>745</v>
      </c>
    </row>
    <row r="374" spans="1:1" x14ac:dyDescent="0.25">
      <c r="A374" t="s">
        <v>746</v>
      </c>
    </row>
    <row r="375" spans="1:1" x14ac:dyDescent="0.25">
      <c r="A375" t="s">
        <v>747</v>
      </c>
    </row>
    <row r="376" spans="1:1" x14ac:dyDescent="0.25">
      <c r="A376" t="s">
        <v>748</v>
      </c>
    </row>
    <row r="377" spans="1:1" x14ac:dyDescent="0.25">
      <c r="A377" t="s">
        <v>749</v>
      </c>
    </row>
    <row r="378" spans="1:1" x14ac:dyDescent="0.25">
      <c r="A378" t="s">
        <v>750</v>
      </c>
    </row>
    <row r="379" spans="1:1" x14ac:dyDescent="0.25">
      <c r="A379" t="s">
        <v>751</v>
      </c>
    </row>
    <row r="380" spans="1:1" x14ac:dyDescent="0.25">
      <c r="A380" t="s">
        <v>752</v>
      </c>
    </row>
    <row r="381" spans="1:1" x14ac:dyDescent="0.25">
      <c r="A381" t="s">
        <v>753</v>
      </c>
    </row>
    <row r="382" spans="1:1" x14ac:dyDescent="0.25">
      <c r="A382" t="s">
        <v>754</v>
      </c>
    </row>
    <row r="383" spans="1:1" x14ac:dyDescent="0.25">
      <c r="A383" t="s">
        <v>755</v>
      </c>
    </row>
    <row r="384" spans="1:1" x14ac:dyDescent="0.25">
      <c r="A384" t="s">
        <v>756</v>
      </c>
    </row>
    <row r="385" spans="1:1" x14ac:dyDescent="0.25">
      <c r="A385" t="s">
        <v>757</v>
      </c>
    </row>
    <row r="386" spans="1:1" x14ac:dyDescent="0.25">
      <c r="A386" t="s">
        <v>758</v>
      </c>
    </row>
    <row r="387" spans="1:1" x14ac:dyDescent="0.25">
      <c r="A387" t="s">
        <v>759</v>
      </c>
    </row>
    <row r="388" spans="1:1" x14ac:dyDescent="0.25">
      <c r="A388" t="s">
        <v>760</v>
      </c>
    </row>
    <row r="389" spans="1:1" x14ac:dyDescent="0.25">
      <c r="A389" t="s">
        <v>761</v>
      </c>
    </row>
    <row r="390" spans="1:1" x14ac:dyDescent="0.25">
      <c r="A390" t="s">
        <v>762</v>
      </c>
    </row>
    <row r="391" spans="1:1" x14ac:dyDescent="0.25">
      <c r="A391" t="s">
        <v>763</v>
      </c>
    </row>
    <row r="392" spans="1:1" x14ac:dyDescent="0.25">
      <c r="A392" t="s">
        <v>764</v>
      </c>
    </row>
    <row r="393" spans="1:1" x14ac:dyDescent="0.25">
      <c r="A393" t="s">
        <v>765</v>
      </c>
    </row>
    <row r="394" spans="1:1" x14ac:dyDescent="0.25">
      <c r="A394" t="s">
        <v>766</v>
      </c>
    </row>
    <row r="395" spans="1:1" x14ac:dyDescent="0.25">
      <c r="A395" t="s">
        <v>767</v>
      </c>
    </row>
    <row r="396" spans="1:1" x14ac:dyDescent="0.25">
      <c r="A396" t="s">
        <v>768</v>
      </c>
    </row>
    <row r="397" spans="1:1" x14ac:dyDescent="0.25">
      <c r="A397" t="s">
        <v>769</v>
      </c>
    </row>
    <row r="398" spans="1:1" x14ac:dyDescent="0.25">
      <c r="A398" t="s">
        <v>770</v>
      </c>
    </row>
    <row r="399" spans="1:1" x14ac:dyDescent="0.25">
      <c r="A399" t="s">
        <v>771</v>
      </c>
    </row>
    <row r="400" spans="1:1" x14ac:dyDescent="0.25">
      <c r="A400" t="s">
        <v>772</v>
      </c>
    </row>
    <row r="401" spans="1:1" x14ac:dyDescent="0.25">
      <c r="A401" t="s">
        <v>773</v>
      </c>
    </row>
    <row r="402" spans="1:1" x14ac:dyDescent="0.25">
      <c r="A402" t="s">
        <v>774</v>
      </c>
    </row>
    <row r="403" spans="1:1" x14ac:dyDescent="0.25">
      <c r="A403" t="s">
        <v>775</v>
      </c>
    </row>
    <row r="404" spans="1:1" x14ac:dyDescent="0.25">
      <c r="A404" t="s">
        <v>776</v>
      </c>
    </row>
    <row r="405" spans="1:1" x14ac:dyDescent="0.25">
      <c r="A405" t="s">
        <v>777</v>
      </c>
    </row>
    <row r="406" spans="1:1" x14ac:dyDescent="0.25">
      <c r="A406" t="s">
        <v>778</v>
      </c>
    </row>
    <row r="407" spans="1:1" x14ac:dyDescent="0.25">
      <c r="A407" t="s">
        <v>779</v>
      </c>
    </row>
    <row r="408" spans="1:1" x14ac:dyDescent="0.25">
      <c r="A408" t="s">
        <v>780</v>
      </c>
    </row>
    <row r="409" spans="1:1" x14ac:dyDescent="0.25">
      <c r="A409" t="s">
        <v>781</v>
      </c>
    </row>
    <row r="410" spans="1:1" x14ac:dyDescent="0.25">
      <c r="A410" t="s">
        <v>782</v>
      </c>
    </row>
    <row r="411" spans="1:1" x14ac:dyDescent="0.25">
      <c r="A411" t="s">
        <v>783</v>
      </c>
    </row>
    <row r="412" spans="1:1" x14ac:dyDescent="0.25">
      <c r="A412" t="s">
        <v>784</v>
      </c>
    </row>
    <row r="413" spans="1:1" x14ac:dyDescent="0.25">
      <c r="A413" t="s">
        <v>785</v>
      </c>
    </row>
    <row r="414" spans="1:1" x14ac:dyDescent="0.25">
      <c r="A414" t="s">
        <v>786</v>
      </c>
    </row>
    <row r="415" spans="1:1" x14ac:dyDescent="0.25">
      <c r="A415" t="s">
        <v>787</v>
      </c>
    </row>
    <row r="416" spans="1:1" x14ac:dyDescent="0.25">
      <c r="A416" t="s">
        <v>788</v>
      </c>
    </row>
    <row r="417" spans="1:1" x14ac:dyDescent="0.25">
      <c r="A417" t="s">
        <v>789</v>
      </c>
    </row>
    <row r="418" spans="1:1" x14ac:dyDescent="0.25">
      <c r="A418" t="s">
        <v>790</v>
      </c>
    </row>
    <row r="419" spans="1:1" x14ac:dyDescent="0.25">
      <c r="A419" t="s">
        <v>791</v>
      </c>
    </row>
    <row r="420" spans="1:1" x14ac:dyDescent="0.25">
      <c r="A420" t="s">
        <v>792</v>
      </c>
    </row>
    <row r="421" spans="1:1" x14ac:dyDescent="0.25">
      <c r="A421" t="s">
        <v>793</v>
      </c>
    </row>
    <row r="422" spans="1:1" x14ac:dyDescent="0.25">
      <c r="A422" t="s">
        <v>794</v>
      </c>
    </row>
    <row r="423" spans="1:1" x14ac:dyDescent="0.25">
      <c r="A423" t="s">
        <v>795</v>
      </c>
    </row>
    <row r="424" spans="1:1" x14ac:dyDescent="0.25">
      <c r="A424" t="s">
        <v>796</v>
      </c>
    </row>
    <row r="425" spans="1:1" x14ac:dyDescent="0.25">
      <c r="A425" t="s">
        <v>797</v>
      </c>
    </row>
    <row r="426" spans="1:1" x14ac:dyDescent="0.25">
      <c r="A426" t="s">
        <v>798</v>
      </c>
    </row>
    <row r="427" spans="1:1" x14ac:dyDescent="0.25">
      <c r="A427" t="s">
        <v>799</v>
      </c>
    </row>
    <row r="428" spans="1:1" x14ac:dyDescent="0.25">
      <c r="A428" t="s">
        <v>800</v>
      </c>
    </row>
    <row r="429" spans="1:1" x14ac:dyDescent="0.25">
      <c r="A429" t="s">
        <v>801</v>
      </c>
    </row>
    <row r="430" spans="1:1" x14ac:dyDescent="0.25">
      <c r="A430" t="s">
        <v>802</v>
      </c>
    </row>
    <row r="431" spans="1:1" x14ac:dyDescent="0.25">
      <c r="A431" t="s">
        <v>803</v>
      </c>
    </row>
    <row r="432" spans="1:1" x14ac:dyDescent="0.25">
      <c r="A432" t="s">
        <v>804</v>
      </c>
    </row>
    <row r="433" spans="1:1" x14ac:dyDescent="0.25">
      <c r="A433" t="s">
        <v>805</v>
      </c>
    </row>
    <row r="434" spans="1:1" x14ac:dyDescent="0.25">
      <c r="A434" t="s">
        <v>806</v>
      </c>
    </row>
    <row r="435" spans="1:1" x14ac:dyDescent="0.25">
      <c r="A435" t="s">
        <v>807</v>
      </c>
    </row>
    <row r="436" spans="1:1" x14ac:dyDescent="0.25">
      <c r="A436" t="s">
        <v>808</v>
      </c>
    </row>
    <row r="437" spans="1:1" x14ac:dyDescent="0.25">
      <c r="A437" t="s">
        <v>809</v>
      </c>
    </row>
    <row r="438" spans="1:1" x14ac:dyDescent="0.25">
      <c r="A438" t="s">
        <v>810</v>
      </c>
    </row>
    <row r="439" spans="1:1" x14ac:dyDescent="0.25">
      <c r="A439" t="s">
        <v>811</v>
      </c>
    </row>
    <row r="440" spans="1:1" x14ac:dyDescent="0.25">
      <c r="A440" t="s">
        <v>812</v>
      </c>
    </row>
    <row r="441" spans="1:1" x14ac:dyDescent="0.25">
      <c r="A441" t="s">
        <v>813</v>
      </c>
    </row>
    <row r="442" spans="1:1" x14ac:dyDescent="0.25">
      <c r="A442" t="s">
        <v>814</v>
      </c>
    </row>
    <row r="443" spans="1:1" x14ac:dyDescent="0.25">
      <c r="A443" t="s">
        <v>815</v>
      </c>
    </row>
    <row r="444" spans="1:1" x14ac:dyDescent="0.25">
      <c r="A444" t="s">
        <v>816</v>
      </c>
    </row>
    <row r="445" spans="1:1" x14ac:dyDescent="0.25">
      <c r="A445" t="s">
        <v>817</v>
      </c>
    </row>
    <row r="446" spans="1:1" x14ac:dyDescent="0.25">
      <c r="A446" t="s">
        <v>818</v>
      </c>
    </row>
    <row r="447" spans="1:1" x14ac:dyDescent="0.25">
      <c r="A447" t="s">
        <v>819</v>
      </c>
    </row>
    <row r="448" spans="1:1" x14ac:dyDescent="0.25">
      <c r="A448" t="s">
        <v>820</v>
      </c>
    </row>
    <row r="449" spans="1:1" x14ac:dyDescent="0.25">
      <c r="A449" t="s">
        <v>821</v>
      </c>
    </row>
    <row r="450" spans="1:1" x14ac:dyDescent="0.25">
      <c r="A450" t="s">
        <v>822</v>
      </c>
    </row>
    <row r="451" spans="1:1" x14ac:dyDescent="0.25">
      <c r="A451" t="s">
        <v>823</v>
      </c>
    </row>
    <row r="452" spans="1:1" x14ac:dyDescent="0.25">
      <c r="A452" t="s">
        <v>824</v>
      </c>
    </row>
    <row r="453" spans="1:1" x14ac:dyDescent="0.25">
      <c r="A453" t="s">
        <v>825</v>
      </c>
    </row>
    <row r="454" spans="1:1" x14ac:dyDescent="0.25">
      <c r="A454" t="s">
        <v>826</v>
      </c>
    </row>
    <row r="455" spans="1:1" x14ac:dyDescent="0.25">
      <c r="A455" t="s">
        <v>827</v>
      </c>
    </row>
    <row r="456" spans="1:1" x14ac:dyDescent="0.25">
      <c r="A456" t="s">
        <v>828</v>
      </c>
    </row>
    <row r="457" spans="1:1" x14ac:dyDescent="0.25">
      <c r="A457" t="s">
        <v>829</v>
      </c>
    </row>
    <row r="458" spans="1:1" x14ac:dyDescent="0.25">
      <c r="A458" t="s">
        <v>830</v>
      </c>
    </row>
    <row r="459" spans="1:1" x14ac:dyDescent="0.25">
      <c r="A459" t="s">
        <v>831</v>
      </c>
    </row>
    <row r="460" spans="1:1" x14ac:dyDescent="0.25">
      <c r="A460" t="s">
        <v>832</v>
      </c>
    </row>
    <row r="461" spans="1:1" x14ac:dyDescent="0.25">
      <c r="A461" t="s">
        <v>833</v>
      </c>
    </row>
    <row r="462" spans="1:1" x14ac:dyDescent="0.25">
      <c r="A462" t="s">
        <v>834</v>
      </c>
    </row>
    <row r="463" spans="1:1" x14ac:dyDescent="0.25">
      <c r="A463" t="s">
        <v>835</v>
      </c>
    </row>
    <row r="464" spans="1:1" x14ac:dyDescent="0.25">
      <c r="A464" t="s">
        <v>836</v>
      </c>
    </row>
    <row r="465" spans="1:1" x14ac:dyDescent="0.25">
      <c r="A465" t="s">
        <v>837</v>
      </c>
    </row>
    <row r="466" spans="1:1" x14ac:dyDescent="0.25">
      <c r="A466" t="s">
        <v>838</v>
      </c>
    </row>
    <row r="467" spans="1:1" x14ac:dyDescent="0.25">
      <c r="A467" t="s">
        <v>839</v>
      </c>
    </row>
    <row r="468" spans="1:1" x14ac:dyDescent="0.25">
      <c r="A468" t="s">
        <v>840</v>
      </c>
    </row>
    <row r="469" spans="1:1" x14ac:dyDescent="0.25">
      <c r="A469" t="s">
        <v>841</v>
      </c>
    </row>
    <row r="470" spans="1:1" x14ac:dyDescent="0.25">
      <c r="A470" t="s">
        <v>842</v>
      </c>
    </row>
    <row r="471" spans="1:1" x14ac:dyDescent="0.25">
      <c r="A471" t="s">
        <v>843</v>
      </c>
    </row>
    <row r="472" spans="1:1" x14ac:dyDescent="0.25">
      <c r="A472" t="s">
        <v>844</v>
      </c>
    </row>
    <row r="473" spans="1:1" x14ac:dyDescent="0.25">
      <c r="A473" t="s">
        <v>845</v>
      </c>
    </row>
    <row r="474" spans="1:1" x14ac:dyDescent="0.25">
      <c r="A474" t="s">
        <v>846</v>
      </c>
    </row>
    <row r="475" spans="1:1" x14ac:dyDescent="0.25">
      <c r="A475" t="s">
        <v>847</v>
      </c>
    </row>
    <row r="476" spans="1:1" x14ac:dyDescent="0.25">
      <c r="A476" t="s">
        <v>848</v>
      </c>
    </row>
    <row r="477" spans="1:1" x14ac:dyDescent="0.25">
      <c r="A477" t="s">
        <v>849</v>
      </c>
    </row>
    <row r="478" spans="1:1" x14ac:dyDescent="0.25">
      <c r="A478" t="s">
        <v>850</v>
      </c>
    </row>
    <row r="479" spans="1:1" x14ac:dyDescent="0.25">
      <c r="A479" t="s">
        <v>851</v>
      </c>
    </row>
    <row r="480" spans="1:1" x14ac:dyDescent="0.25">
      <c r="A480" t="s">
        <v>852</v>
      </c>
    </row>
    <row r="481" spans="1:1" x14ac:dyDescent="0.25">
      <c r="A481" t="s">
        <v>853</v>
      </c>
    </row>
    <row r="482" spans="1:1" x14ac:dyDescent="0.25">
      <c r="A482" t="s">
        <v>854</v>
      </c>
    </row>
    <row r="483" spans="1:1" x14ac:dyDescent="0.25">
      <c r="A483" t="s">
        <v>855</v>
      </c>
    </row>
    <row r="484" spans="1:1" x14ac:dyDescent="0.25">
      <c r="A484" t="s">
        <v>856</v>
      </c>
    </row>
    <row r="485" spans="1:1" x14ac:dyDescent="0.25">
      <c r="A485" t="s">
        <v>857</v>
      </c>
    </row>
    <row r="486" spans="1:1" x14ac:dyDescent="0.25">
      <c r="A486" t="s">
        <v>858</v>
      </c>
    </row>
    <row r="487" spans="1:1" x14ac:dyDescent="0.25">
      <c r="A487" t="s">
        <v>859</v>
      </c>
    </row>
    <row r="488" spans="1:1" x14ac:dyDescent="0.25">
      <c r="A488" t="s">
        <v>860</v>
      </c>
    </row>
    <row r="489" spans="1:1" x14ac:dyDescent="0.25">
      <c r="A489" t="s">
        <v>861</v>
      </c>
    </row>
    <row r="490" spans="1:1" x14ac:dyDescent="0.25">
      <c r="A490" t="s">
        <v>862</v>
      </c>
    </row>
    <row r="491" spans="1:1" x14ac:dyDescent="0.25">
      <c r="A491" t="s">
        <v>863</v>
      </c>
    </row>
    <row r="492" spans="1:1" x14ac:dyDescent="0.25">
      <c r="A492" t="s">
        <v>864</v>
      </c>
    </row>
    <row r="493" spans="1:1" x14ac:dyDescent="0.25">
      <c r="A493" t="s">
        <v>865</v>
      </c>
    </row>
    <row r="494" spans="1:1" x14ac:dyDescent="0.25">
      <c r="A494" t="s">
        <v>866</v>
      </c>
    </row>
    <row r="495" spans="1:1" x14ac:dyDescent="0.25">
      <c r="A495" t="s">
        <v>867</v>
      </c>
    </row>
    <row r="496" spans="1:1" x14ac:dyDescent="0.25">
      <c r="A496" t="s">
        <v>868</v>
      </c>
    </row>
    <row r="497" spans="1:1" x14ac:dyDescent="0.25">
      <c r="A497" t="s">
        <v>869</v>
      </c>
    </row>
    <row r="498" spans="1:1" x14ac:dyDescent="0.25">
      <c r="A498" t="s">
        <v>870</v>
      </c>
    </row>
    <row r="499" spans="1:1" x14ac:dyDescent="0.25">
      <c r="A499" t="s">
        <v>871</v>
      </c>
    </row>
    <row r="500" spans="1:1" x14ac:dyDescent="0.25">
      <c r="A500" t="s">
        <v>872</v>
      </c>
    </row>
    <row r="501" spans="1:1" x14ac:dyDescent="0.25">
      <c r="A501" t="s">
        <v>873</v>
      </c>
    </row>
    <row r="502" spans="1:1" x14ac:dyDescent="0.25">
      <c r="A502" t="s">
        <v>874</v>
      </c>
    </row>
    <row r="503" spans="1:1" x14ac:dyDescent="0.25">
      <c r="A503" t="s">
        <v>875</v>
      </c>
    </row>
    <row r="504" spans="1:1" x14ac:dyDescent="0.25">
      <c r="A504" t="s">
        <v>876</v>
      </c>
    </row>
    <row r="505" spans="1:1" x14ac:dyDescent="0.25">
      <c r="A505" t="s">
        <v>877</v>
      </c>
    </row>
    <row r="506" spans="1:1" x14ac:dyDescent="0.25">
      <c r="A506" t="s">
        <v>878</v>
      </c>
    </row>
    <row r="507" spans="1:1" x14ac:dyDescent="0.25">
      <c r="A507" t="s">
        <v>879</v>
      </c>
    </row>
    <row r="508" spans="1:1" x14ac:dyDescent="0.25">
      <c r="A508" t="s">
        <v>880</v>
      </c>
    </row>
    <row r="509" spans="1:1" x14ac:dyDescent="0.25">
      <c r="A509" t="s">
        <v>881</v>
      </c>
    </row>
    <row r="510" spans="1:1" x14ac:dyDescent="0.25">
      <c r="A510" t="s">
        <v>882</v>
      </c>
    </row>
    <row r="511" spans="1:1" x14ac:dyDescent="0.25">
      <c r="A511" t="s">
        <v>883</v>
      </c>
    </row>
    <row r="512" spans="1:1" x14ac:dyDescent="0.25">
      <c r="A512" t="s">
        <v>884</v>
      </c>
    </row>
    <row r="513" spans="1:1" x14ac:dyDescent="0.25">
      <c r="A513" t="s">
        <v>885</v>
      </c>
    </row>
    <row r="514" spans="1:1" x14ac:dyDescent="0.25">
      <c r="A514" t="s">
        <v>886</v>
      </c>
    </row>
    <row r="515" spans="1:1" x14ac:dyDescent="0.25">
      <c r="A515" t="s">
        <v>887</v>
      </c>
    </row>
    <row r="516" spans="1:1" x14ac:dyDescent="0.25">
      <c r="A516" t="s">
        <v>888</v>
      </c>
    </row>
    <row r="517" spans="1:1" x14ac:dyDescent="0.25">
      <c r="A517" t="s">
        <v>889</v>
      </c>
    </row>
    <row r="518" spans="1:1" x14ac:dyDescent="0.25">
      <c r="A518" t="s">
        <v>890</v>
      </c>
    </row>
    <row r="519" spans="1:1" x14ac:dyDescent="0.25">
      <c r="A519" t="s">
        <v>891</v>
      </c>
    </row>
    <row r="520" spans="1:1" x14ac:dyDescent="0.25">
      <c r="A520" t="s">
        <v>892</v>
      </c>
    </row>
    <row r="521" spans="1:1" x14ac:dyDescent="0.25">
      <c r="A521" t="s">
        <v>893</v>
      </c>
    </row>
    <row r="522" spans="1:1" x14ac:dyDescent="0.25">
      <c r="A522" t="s">
        <v>894</v>
      </c>
    </row>
    <row r="523" spans="1:1" x14ac:dyDescent="0.25">
      <c r="A523" t="s">
        <v>895</v>
      </c>
    </row>
    <row r="524" spans="1:1" x14ac:dyDescent="0.25">
      <c r="A524" t="s">
        <v>896</v>
      </c>
    </row>
    <row r="525" spans="1:1" x14ac:dyDescent="0.25">
      <c r="A525" t="s">
        <v>897</v>
      </c>
    </row>
    <row r="526" spans="1:1" x14ac:dyDescent="0.25">
      <c r="A526" t="s">
        <v>898</v>
      </c>
    </row>
    <row r="527" spans="1:1" x14ac:dyDescent="0.25">
      <c r="A527" t="s">
        <v>899</v>
      </c>
    </row>
    <row r="528" spans="1:1" x14ac:dyDescent="0.25">
      <c r="A528" t="s">
        <v>900</v>
      </c>
    </row>
    <row r="529" spans="1:1" x14ac:dyDescent="0.25">
      <c r="A529" t="s">
        <v>901</v>
      </c>
    </row>
    <row r="530" spans="1:1" x14ac:dyDescent="0.25">
      <c r="A530" t="s">
        <v>902</v>
      </c>
    </row>
    <row r="531" spans="1:1" x14ac:dyDescent="0.25">
      <c r="A531" t="s">
        <v>903</v>
      </c>
    </row>
    <row r="532" spans="1:1" x14ac:dyDescent="0.25">
      <c r="A532" t="s">
        <v>904</v>
      </c>
    </row>
    <row r="533" spans="1:1" x14ac:dyDescent="0.25">
      <c r="A533" t="s">
        <v>905</v>
      </c>
    </row>
    <row r="534" spans="1:1" x14ac:dyDescent="0.25">
      <c r="A534" t="s">
        <v>906</v>
      </c>
    </row>
    <row r="535" spans="1:1" x14ac:dyDescent="0.25">
      <c r="A535" t="s">
        <v>907</v>
      </c>
    </row>
    <row r="536" spans="1:1" x14ac:dyDescent="0.25">
      <c r="A536" t="s">
        <v>908</v>
      </c>
    </row>
    <row r="537" spans="1:1" x14ac:dyDescent="0.25">
      <c r="A537" t="s">
        <v>909</v>
      </c>
    </row>
    <row r="538" spans="1:1" x14ac:dyDescent="0.25">
      <c r="A538" t="s">
        <v>910</v>
      </c>
    </row>
    <row r="539" spans="1:1" x14ac:dyDescent="0.25">
      <c r="A539" t="s">
        <v>911</v>
      </c>
    </row>
    <row r="540" spans="1:1" x14ac:dyDescent="0.25">
      <c r="A540" t="s">
        <v>912</v>
      </c>
    </row>
    <row r="541" spans="1:1" x14ac:dyDescent="0.25">
      <c r="A541" t="s">
        <v>913</v>
      </c>
    </row>
    <row r="542" spans="1:1" x14ac:dyDescent="0.25">
      <c r="A542" t="s">
        <v>914</v>
      </c>
    </row>
    <row r="543" spans="1:1" x14ac:dyDescent="0.25">
      <c r="A543" t="s">
        <v>915</v>
      </c>
    </row>
    <row r="544" spans="1:1" x14ac:dyDescent="0.25">
      <c r="A544" t="s">
        <v>916</v>
      </c>
    </row>
    <row r="545" spans="1:1" x14ac:dyDescent="0.25">
      <c r="A545" t="s">
        <v>917</v>
      </c>
    </row>
    <row r="546" spans="1:1" x14ac:dyDescent="0.25">
      <c r="A546" t="s">
        <v>918</v>
      </c>
    </row>
    <row r="547" spans="1:1" x14ac:dyDescent="0.25">
      <c r="A547" t="s">
        <v>919</v>
      </c>
    </row>
    <row r="548" spans="1:1" x14ac:dyDescent="0.25">
      <c r="A548" t="s">
        <v>920</v>
      </c>
    </row>
    <row r="549" spans="1:1" x14ac:dyDescent="0.25">
      <c r="A549" t="s">
        <v>921</v>
      </c>
    </row>
    <row r="550" spans="1:1" x14ac:dyDescent="0.25">
      <c r="A550" t="s">
        <v>922</v>
      </c>
    </row>
    <row r="551" spans="1:1" x14ac:dyDescent="0.25">
      <c r="A551" t="s">
        <v>923</v>
      </c>
    </row>
    <row r="552" spans="1:1" x14ac:dyDescent="0.25">
      <c r="A552" t="s">
        <v>924</v>
      </c>
    </row>
    <row r="553" spans="1:1" x14ac:dyDescent="0.25">
      <c r="A553" t="s">
        <v>925</v>
      </c>
    </row>
    <row r="554" spans="1:1" x14ac:dyDescent="0.25">
      <c r="A554" t="s">
        <v>926</v>
      </c>
    </row>
    <row r="555" spans="1:1" x14ac:dyDescent="0.25">
      <c r="A555" t="s">
        <v>927</v>
      </c>
    </row>
    <row r="556" spans="1:1" x14ac:dyDescent="0.25">
      <c r="A556" t="s">
        <v>928</v>
      </c>
    </row>
    <row r="557" spans="1:1" x14ac:dyDescent="0.25">
      <c r="A557" t="s">
        <v>929</v>
      </c>
    </row>
    <row r="558" spans="1:1" x14ac:dyDescent="0.25">
      <c r="A558" t="s">
        <v>930</v>
      </c>
    </row>
    <row r="559" spans="1:1" x14ac:dyDescent="0.25">
      <c r="A559" t="s">
        <v>931</v>
      </c>
    </row>
    <row r="560" spans="1:1" x14ac:dyDescent="0.25">
      <c r="A560" t="s">
        <v>932</v>
      </c>
    </row>
    <row r="561" spans="1:1" x14ac:dyDescent="0.25">
      <c r="A561" t="s">
        <v>933</v>
      </c>
    </row>
    <row r="562" spans="1:1" x14ac:dyDescent="0.25">
      <c r="A562" t="s">
        <v>934</v>
      </c>
    </row>
    <row r="563" spans="1:1" x14ac:dyDescent="0.25">
      <c r="A563" t="s">
        <v>935</v>
      </c>
    </row>
    <row r="564" spans="1:1" x14ac:dyDescent="0.25">
      <c r="A564" t="s">
        <v>936</v>
      </c>
    </row>
    <row r="565" spans="1:1" x14ac:dyDescent="0.25">
      <c r="A565" t="s">
        <v>937</v>
      </c>
    </row>
    <row r="566" spans="1:1" x14ac:dyDescent="0.25">
      <c r="A566" t="s">
        <v>938</v>
      </c>
    </row>
    <row r="567" spans="1:1" x14ac:dyDescent="0.25">
      <c r="A567" t="s">
        <v>939</v>
      </c>
    </row>
    <row r="568" spans="1:1" x14ac:dyDescent="0.25">
      <c r="A568" t="s">
        <v>940</v>
      </c>
    </row>
    <row r="569" spans="1:1" x14ac:dyDescent="0.25">
      <c r="A569" t="s">
        <v>941</v>
      </c>
    </row>
    <row r="570" spans="1:1" x14ac:dyDescent="0.25">
      <c r="A570" t="s">
        <v>942</v>
      </c>
    </row>
    <row r="571" spans="1:1" x14ac:dyDescent="0.25">
      <c r="A571" t="s">
        <v>943</v>
      </c>
    </row>
    <row r="572" spans="1:1" x14ac:dyDescent="0.25">
      <c r="A572" t="s">
        <v>944</v>
      </c>
    </row>
    <row r="573" spans="1:1" x14ac:dyDescent="0.25">
      <c r="A573" t="s">
        <v>945</v>
      </c>
    </row>
    <row r="574" spans="1:1" x14ac:dyDescent="0.25">
      <c r="A574" t="s">
        <v>946</v>
      </c>
    </row>
    <row r="575" spans="1:1" x14ac:dyDescent="0.25">
      <c r="A575" t="s">
        <v>947</v>
      </c>
    </row>
    <row r="576" spans="1:1" x14ac:dyDescent="0.25">
      <c r="A576" t="s">
        <v>948</v>
      </c>
    </row>
    <row r="577" spans="1:1" x14ac:dyDescent="0.25">
      <c r="A577" t="s">
        <v>949</v>
      </c>
    </row>
    <row r="578" spans="1:1" x14ac:dyDescent="0.25">
      <c r="A578" t="s">
        <v>950</v>
      </c>
    </row>
    <row r="579" spans="1:1" x14ac:dyDescent="0.25">
      <c r="A579" t="s">
        <v>951</v>
      </c>
    </row>
    <row r="580" spans="1:1" x14ac:dyDescent="0.25">
      <c r="A580" t="s">
        <v>952</v>
      </c>
    </row>
    <row r="581" spans="1:1" x14ac:dyDescent="0.25">
      <c r="A581" t="s">
        <v>953</v>
      </c>
    </row>
    <row r="582" spans="1:1" x14ac:dyDescent="0.25">
      <c r="A582" t="s">
        <v>954</v>
      </c>
    </row>
    <row r="583" spans="1:1" x14ac:dyDescent="0.25">
      <c r="A583" t="s">
        <v>955</v>
      </c>
    </row>
    <row r="584" spans="1:1" x14ac:dyDescent="0.25">
      <c r="A584" t="s">
        <v>956</v>
      </c>
    </row>
    <row r="585" spans="1:1" x14ac:dyDescent="0.25">
      <c r="A585" t="s">
        <v>957</v>
      </c>
    </row>
    <row r="586" spans="1:1" x14ac:dyDescent="0.25">
      <c r="A586" t="s">
        <v>958</v>
      </c>
    </row>
    <row r="587" spans="1:1" x14ac:dyDescent="0.25">
      <c r="A587" t="s">
        <v>959</v>
      </c>
    </row>
    <row r="588" spans="1:1" x14ac:dyDescent="0.25">
      <c r="A588" t="s">
        <v>960</v>
      </c>
    </row>
    <row r="589" spans="1:1" x14ac:dyDescent="0.25">
      <c r="A589" t="s">
        <v>961</v>
      </c>
    </row>
    <row r="590" spans="1:1" x14ac:dyDescent="0.25">
      <c r="A590" t="s">
        <v>962</v>
      </c>
    </row>
    <row r="591" spans="1:1" x14ac:dyDescent="0.25">
      <c r="A591" t="s">
        <v>963</v>
      </c>
    </row>
    <row r="592" spans="1:1" x14ac:dyDescent="0.25">
      <c r="A592" t="s">
        <v>964</v>
      </c>
    </row>
    <row r="593" spans="1:1" x14ac:dyDescent="0.25">
      <c r="A593" t="s">
        <v>965</v>
      </c>
    </row>
    <row r="594" spans="1:1" x14ac:dyDescent="0.25">
      <c r="A594" t="s">
        <v>966</v>
      </c>
    </row>
    <row r="595" spans="1:1" x14ac:dyDescent="0.25">
      <c r="A595" t="s">
        <v>967</v>
      </c>
    </row>
    <row r="596" spans="1:1" x14ac:dyDescent="0.25">
      <c r="A596" t="s">
        <v>968</v>
      </c>
    </row>
    <row r="597" spans="1:1" x14ac:dyDescent="0.25">
      <c r="A597" t="s">
        <v>969</v>
      </c>
    </row>
    <row r="598" spans="1:1" x14ac:dyDescent="0.25">
      <c r="A598" t="s">
        <v>970</v>
      </c>
    </row>
    <row r="599" spans="1:1" x14ac:dyDescent="0.25">
      <c r="A599" t="s">
        <v>971</v>
      </c>
    </row>
    <row r="600" spans="1:1" x14ac:dyDescent="0.25">
      <c r="A600" t="s">
        <v>972</v>
      </c>
    </row>
    <row r="601" spans="1:1" x14ac:dyDescent="0.25">
      <c r="A601" t="s">
        <v>973</v>
      </c>
    </row>
    <row r="602" spans="1:1" x14ac:dyDescent="0.25">
      <c r="A602" t="s">
        <v>974</v>
      </c>
    </row>
    <row r="603" spans="1:1" x14ac:dyDescent="0.25">
      <c r="A603" t="s">
        <v>975</v>
      </c>
    </row>
    <row r="604" spans="1:1" x14ac:dyDescent="0.25">
      <c r="A604" t="s">
        <v>976</v>
      </c>
    </row>
    <row r="605" spans="1:1" x14ac:dyDescent="0.25">
      <c r="A605" t="s">
        <v>977</v>
      </c>
    </row>
    <row r="606" spans="1:1" x14ac:dyDescent="0.25">
      <c r="A606" t="s">
        <v>978</v>
      </c>
    </row>
    <row r="607" spans="1:1" x14ac:dyDescent="0.25">
      <c r="A607" t="s">
        <v>979</v>
      </c>
    </row>
    <row r="608" spans="1:1" x14ac:dyDescent="0.25">
      <c r="A608" t="s">
        <v>980</v>
      </c>
    </row>
    <row r="609" spans="1:1" x14ac:dyDescent="0.25">
      <c r="A609" t="s">
        <v>981</v>
      </c>
    </row>
    <row r="610" spans="1:1" x14ac:dyDescent="0.25">
      <c r="A610" t="s">
        <v>982</v>
      </c>
    </row>
    <row r="611" spans="1:1" x14ac:dyDescent="0.25">
      <c r="A611" t="s">
        <v>983</v>
      </c>
    </row>
    <row r="612" spans="1:1" x14ac:dyDescent="0.25">
      <c r="A612" t="s">
        <v>984</v>
      </c>
    </row>
    <row r="613" spans="1:1" x14ac:dyDescent="0.25">
      <c r="A613" t="s">
        <v>985</v>
      </c>
    </row>
    <row r="614" spans="1:1" x14ac:dyDescent="0.25">
      <c r="A614" t="s">
        <v>986</v>
      </c>
    </row>
    <row r="615" spans="1:1" x14ac:dyDescent="0.25">
      <c r="A615" t="s">
        <v>987</v>
      </c>
    </row>
    <row r="616" spans="1:1" x14ac:dyDescent="0.25">
      <c r="A616" t="s">
        <v>988</v>
      </c>
    </row>
    <row r="617" spans="1:1" x14ac:dyDescent="0.25">
      <c r="A617" t="s">
        <v>989</v>
      </c>
    </row>
    <row r="618" spans="1:1" x14ac:dyDescent="0.25">
      <c r="A618" t="s">
        <v>990</v>
      </c>
    </row>
    <row r="619" spans="1:1" x14ac:dyDescent="0.25">
      <c r="A619" t="s">
        <v>991</v>
      </c>
    </row>
    <row r="620" spans="1:1" x14ac:dyDescent="0.25">
      <c r="A620" t="s">
        <v>992</v>
      </c>
    </row>
    <row r="621" spans="1:1" x14ac:dyDescent="0.25">
      <c r="A621" t="s">
        <v>993</v>
      </c>
    </row>
    <row r="622" spans="1:1" x14ac:dyDescent="0.25">
      <c r="A622" t="s">
        <v>994</v>
      </c>
    </row>
    <row r="623" spans="1:1" x14ac:dyDescent="0.25">
      <c r="A623" t="s">
        <v>995</v>
      </c>
    </row>
    <row r="624" spans="1:1" x14ac:dyDescent="0.25">
      <c r="A624" t="s">
        <v>996</v>
      </c>
    </row>
    <row r="625" spans="1:1" x14ac:dyDescent="0.25">
      <c r="A625" t="s">
        <v>997</v>
      </c>
    </row>
    <row r="626" spans="1:1" x14ac:dyDescent="0.25">
      <c r="A626" t="s">
        <v>998</v>
      </c>
    </row>
    <row r="627" spans="1:1" x14ac:dyDescent="0.25">
      <c r="A627" t="s">
        <v>999</v>
      </c>
    </row>
    <row r="628" spans="1:1" x14ac:dyDescent="0.25">
      <c r="A628" t="s">
        <v>1000</v>
      </c>
    </row>
    <row r="629" spans="1:1" x14ac:dyDescent="0.25">
      <c r="A629" t="s">
        <v>1001</v>
      </c>
    </row>
    <row r="630" spans="1:1" x14ac:dyDescent="0.25">
      <c r="A630" t="s">
        <v>1002</v>
      </c>
    </row>
    <row r="631" spans="1:1" x14ac:dyDescent="0.25">
      <c r="A631" t="s">
        <v>1003</v>
      </c>
    </row>
    <row r="632" spans="1:1" x14ac:dyDescent="0.25">
      <c r="A632" t="s">
        <v>1004</v>
      </c>
    </row>
    <row r="633" spans="1:1" x14ac:dyDescent="0.25">
      <c r="A633" t="s">
        <v>1005</v>
      </c>
    </row>
    <row r="634" spans="1:1" x14ac:dyDescent="0.25">
      <c r="A634" t="s">
        <v>1006</v>
      </c>
    </row>
    <row r="635" spans="1:1" x14ac:dyDescent="0.25">
      <c r="A635" t="s">
        <v>1007</v>
      </c>
    </row>
    <row r="636" spans="1:1" x14ac:dyDescent="0.25">
      <c r="A636" t="s">
        <v>1008</v>
      </c>
    </row>
    <row r="637" spans="1:1" x14ac:dyDescent="0.25">
      <c r="A637" t="s">
        <v>1009</v>
      </c>
    </row>
    <row r="638" spans="1:1" x14ac:dyDescent="0.25">
      <c r="A638" t="s">
        <v>1010</v>
      </c>
    </row>
    <row r="639" spans="1:1" x14ac:dyDescent="0.25">
      <c r="A639" t="s">
        <v>1011</v>
      </c>
    </row>
    <row r="640" spans="1:1" x14ac:dyDescent="0.25">
      <c r="A640" t="s">
        <v>1012</v>
      </c>
    </row>
    <row r="641" spans="1:1" x14ac:dyDescent="0.25">
      <c r="A641" t="s">
        <v>1013</v>
      </c>
    </row>
    <row r="642" spans="1:1" x14ac:dyDescent="0.25">
      <c r="A642" t="s">
        <v>1014</v>
      </c>
    </row>
    <row r="643" spans="1:1" x14ac:dyDescent="0.25">
      <c r="A643" t="s">
        <v>1015</v>
      </c>
    </row>
    <row r="644" spans="1:1" x14ac:dyDescent="0.25">
      <c r="A644" t="s">
        <v>1016</v>
      </c>
    </row>
    <row r="645" spans="1:1" x14ac:dyDescent="0.25">
      <c r="A645" t="s">
        <v>1017</v>
      </c>
    </row>
    <row r="646" spans="1:1" x14ac:dyDescent="0.25">
      <c r="A646" t="s">
        <v>1018</v>
      </c>
    </row>
    <row r="647" spans="1:1" x14ac:dyDescent="0.25">
      <c r="A647" t="s">
        <v>1019</v>
      </c>
    </row>
    <row r="648" spans="1:1" x14ac:dyDescent="0.25">
      <c r="A648" t="s">
        <v>1020</v>
      </c>
    </row>
    <row r="649" spans="1:1" x14ac:dyDescent="0.25">
      <c r="A649" t="s">
        <v>1021</v>
      </c>
    </row>
    <row r="650" spans="1:1" x14ac:dyDescent="0.25">
      <c r="A650" t="s">
        <v>1022</v>
      </c>
    </row>
    <row r="651" spans="1:1" x14ac:dyDescent="0.25">
      <c r="A651" t="s">
        <v>1023</v>
      </c>
    </row>
    <row r="652" spans="1:1" x14ac:dyDescent="0.25">
      <c r="A652" t="s">
        <v>1024</v>
      </c>
    </row>
    <row r="653" spans="1:1" x14ac:dyDescent="0.25">
      <c r="A653" t="s">
        <v>1025</v>
      </c>
    </row>
    <row r="654" spans="1:1" x14ac:dyDescent="0.25">
      <c r="A654" t="s">
        <v>1026</v>
      </c>
    </row>
    <row r="655" spans="1:1" x14ac:dyDescent="0.25">
      <c r="A655" t="s">
        <v>1027</v>
      </c>
    </row>
    <row r="656" spans="1:1" x14ac:dyDescent="0.25">
      <c r="A656" t="s">
        <v>1028</v>
      </c>
    </row>
    <row r="657" spans="1:1" x14ac:dyDescent="0.25">
      <c r="A657" t="s">
        <v>1029</v>
      </c>
    </row>
    <row r="658" spans="1:1" x14ac:dyDescent="0.25">
      <c r="A658" t="s">
        <v>1030</v>
      </c>
    </row>
    <row r="659" spans="1:1" x14ac:dyDescent="0.25">
      <c r="A659" t="s">
        <v>1031</v>
      </c>
    </row>
    <row r="660" spans="1:1" x14ac:dyDescent="0.25">
      <c r="A660" t="s">
        <v>1032</v>
      </c>
    </row>
    <row r="661" spans="1:1" x14ac:dyDescent="0.25">
      <c r="A661" t="s">
        <v>1033</v>
      </c>
    </row>
    <row r="662" spans="1:1" x14ac:dyDescent="0.25">
      <c r="A662" t="s">
        <v>1034</v>
      </c>
    </row>
    <row r="663" spans="1:1" x14ac:dyDescent="0.25">
      <c r="A663" t="s">
        <v>1035</v>
      </c>
    </row>
    <row r="664" spans="1:1" x14ac:dyDescent="0.25">
      <c r="A664" t="s">
        <v>1036</v>
      </c>
    </row>
    <row r="665" spans="1:1" x14ac:dyDescent="0.25">
      <c r="A665" t="s">
        <v>1037</v>
      </c>
    </row>
    <row r="666" spans="1:1" x14ac:dyDescent="0.25">
      <c r="A666" t="s">
        <v>1038</v>
      </c>
    </row>
    <row r="667" spans="1:1" x14ac:dyDescent="0.25">
      <c r="A667" t="s">
        <v>1039</v>
      </c>
    </row>
    <row r="668" spans="1:1" x14ac:dyDescent="0.25">
      <c r="A668" t="s">
        <v>1040</v>
      </c>
    </row>
    <row r="669" spans="1:1" x14ac:dyDescent="0.25">
      <c r="A669" t="s">
        <v>1041</v>
      </c>
    </row>
    <row r="670" spans="1:1" x14ac:dyDescent="0.25">
      <c r="A670" t="s">
        <v>1042</v>
      </c>
    </row>
    <row r="671" spans="1:1" x14ac:dyDescent="0.25">
      <c r="A671" t="s">
        <v>1043</v>
      </c>
    </row>
    <row r="672" spans="1:1" x14ac:dyDescent="0.25">
      <c r="A672" t="s">
        <v>1044</v>
      </c>
    </row>
    <row r="673" spans="1:1" x14ac:dyDescent="0.25">
      <c r="A673" t="s">
        <v>1045</v>
      </c>
    </row>
    <row r="674" spans="1:1" x14ac:dyDescent="0.25">
      <c r="A674" t="s">
        <v>1046</v>
      </c>
    </row>
    <row r="675" spans="1:1" x14ac:dyDescent="0.25">
      <c r="A675" t="s">
        <v>1047</v>
      </c>
    </row>
    <row r="676" spans="1:1" x14ac:dyDescent="0.25">
      <c r="A676" t="s">
        <v>1048</v>
      </c>
    </row>
    <row r="677" spans="1:1" x14ac:dyDescent="0.25">
      <c r="A677" t="s">
        <v>1049</v>
      </c>
    </row>
    <row r="678" spans="1:1" x14ac:dyDescent="0.25">
      <c r="A678" t="s">
        <v>1050</v>
      </c>
    </row>
    <row r="679" spans="1:1" x14ac:dyDescent="0.25">
      <c r="A679" t="s">
        <v>1051</v>
      </c>
    </row>
    <row r="680" spans="1:1" x14ac:dyDescent="0.25">
      <c r="A680" t="s">
        <v>1052</v>
      </c>
    </row>
    <row r="681" spans="1:1" x14ac:dyDescent="0.25">
      <c r="A681" t="s">
        <v>1053</v>
      </c>
    </row>
    <row r="682" spans="1:1" x14ac:dyDescent="0.25">
      <c r="A682" t="s">
        <v>1054</v>
      </c>
    </row>
    <row r="683" spans="1:1" x14ac:dyDescent="0.25">
      <c r="A683" t="s">
        <v>1055</v>
      </c>
    </row>
    <row r="684" spans="1:1" x14ac:dyDescent="0.25">
      <c r="A684" t="s">
        <v>1056</v>
      </c>
    </row>
    <row r="685" spans="1:1" x14ac:dyDescent="0.25">
      <c r="A685" t="s">
        <v>1057</v>
      </c>
    </row>
    <row r="686" spans="1:1" x14ac:dyDescent="0.25">
      <c r="A686" t="s">
        <v>1058</v>
      </c>
    </row>
    <row r="687" spans="1:1" x14ac:dyDescent="0.25">
      <c r="A687" t="s">
        <v>1059</v>
      </c>
    </row>
    <row r="688" spans="1:1" x14ac:dyDescent="0.25">
      <c r="A688" t="s">
        <v>1060</v>
      </c>
    </row>
    <row r="689" spans="1:1" x14ac:dyDescent="0.25">
      <c r="A689" t="s">
        <v>1061</v>
      </c>
    </row>
    <row r="690" spans="1:1" x14ac:dyDescent="0.25">
      <c r="A690" t="s">
        <v>1062</v>
      </c>
    </row>
    <row r="691" spans="1:1" x14ac:dyDescent="0.25">
      <c r="A691" t="s">
        <v>1063</v>
      </c>
    </row>
    <row r="692" spans="1:1" x14ac:dyDescent="0.25">
      <c r="A692" t="s">
        <v>1064</v>
      </c>
    </row>
    <row r="693" spans="1:1" x14ac:dyDescent="0.25">
      <c r="A693" t="s">
        <v>1065</v>
      </c>
    </row>
    <row r="694" spans="1:1" x14ac:dyDescent="0.25">
      <c r="A694" t="s">
        <v>1066</v>
      </c>
    </row>
    <row r="695" spans="1:1" x14ac:dyDescent="0.25">
      <c r="A695" t="s">
        <v>1067</v>
      </c>
    </row>
    <row r="696" spans="1:1" x14ac:dyDescent="0.25">
      <c r="A696" t="s">
        <v>1068</v>
      </c>
    </row>
    <row r="697" spans="1:1" x14ac:dyDescent="0.25">
      <c r="A697" t="s">
        <v>1069</v>
      </c>
    </row>
    <row r="698" spans="1:1" x14ac:dyDescent="0.25">
      <c r="A698" t="s">
        <v>1070</v>
      </c>
    </row>
    <row r="699" spans="1:1" x14ac:dyDescent="0.25">
      <c r="A699" t="s">
        <v>1071</v>
      </c>
    </row>
    <row r="700" spans="1:1" x14ac:dyDescent="0.25">
      <c r="A700" t="s">
        <v>1072</v>
      </c>
    </row>
    <row r="701" spans="1:1" x14ac:dyDescent="0.25">
      <c r="A701" t="s">
        <v>1073</v>
      </c>
    </row>
    <row r="702" spans="1:1" x14ac:dyDescent="0.25">
      <c r="A702" t="s">
        <v>1074</v>
      </c>
    </row>
    <row r="703" spans="1:1" x14ac:dyDescent="0.25">
      <c r="A703" t="s">
        <v>1075</v>
      </c>
    </row>
    <row r="704" spans="1:1" x14ac:dyDescent="0.25">
      <c r="A704" t="s">
        <v>1076</v>
      </c>
    </row>
    <row r="705" spans="1:1" x14ac:dyDescent="0.25">
      <c r="A705" t="s">
        <v>1077</v>
      </c>
    </row>
    <row r="706" spans="1:1" x14ac:dyDescent="0.25">
      <c r="A706" t="s">
        <v>1078</v>
      </c>
    </row>
    <row r="707" spans="1:1" x14ac:dyDescent="0.25">
      <c r="A707" t="s">
        <v>1079</v>
      </c>
    </row>
    <row r="708" spans="1:1" x14ac:dyDescent="0.25">
      <c r="A708" t="s">
        <v>1080</v>
      </c>
    </row>
    <row r="709" spans="1:1" x14ac:dyDescent="0.25">
      <c r="A709" t="s">
        <v>1081</v>
      </c>
    </row>
    <row r="710" spans="1:1" x14ac:dyDescent="0.25">
      <c r="A710" t="s">
        <v>1082</v>
      </c>
    </row>
    <row r="711" spans="1:1" x14ac:dyDescent="0.25">
      <c r="A711" t="s">
        <v>1083</v>
      </c>
    </row>
    <row r="712" spans="1:1" x14ac:dyDescent="0.25">
      <c r="A712" t="s">
        <v>1084</v>
      </c>
    </row>
    <row r="713" spans="1:1" x14ac:dyDescent="0.25">
      <c r="A713" t="s">
        <v>1085</v>
      </c>
    </row>
    <row r="714" spans="1:1" x14ac:dyDescent="0.25">
      <c r="A714" t="s">
        <v>1086</v>
      </c>
    </row>
    <row r="715" spans="1:1" x14ac:dyDescent="0.25">
      <c r="A715" t="s">
        <v>1087</v>
      </c>
    </row>
    <row r="716" spans="1:1" x14ac:dyDescent="0.25">
      <c r="A716" t="s">
        <v>1088</v>
      </c>
    </row>
    <row r="717" spans="1:1" x14ac:dyDescent="0.25">
      <c r="A717" t="s">
        <v>1089</v>
      </c>
    </row>
    <row r="718" spans="1:1" x14ac:dyDescent="0.25">
      <c r="A718" t="s">
        <v>1090</v>
      </c>
    </row>
    <row r="719" spans="1:1" x14ac:dyDescent="0.25">
      <c r="A719" t="s">
        <v>1091</v>
      </c>
    </row>
    <row r="720" spans="1:1" x14ac:dyDescent="0.25">
      <c r="A720" t="s">
        <v>1092</v>
      </c>
    </row>
    <row r="721" spans="1:1" x14ac:dyDescent="0.25">
      <c r="A721" t="s">
        <v>1093</v>
      </c>
    </row>
    <row r="722" spans="1:1" x14ac:dyDescent="0.25">
      <c r="A722" t="s">
        <v>1094</v>
      </c>
    </row>
    <row r="723" spans="1:1" x14ac:dyDescent="0.25">
      <c r="A723" t="s">
        <v>1095</v>
      </c>
    </row>
    <row r="724" spans="1:1" x14ac:dyDescent="0.25">
      <c r="A724" t="s">
        <v>1096</v>
      </c>
    </row>
    <row r="725" spans="1:1" x14ac:dyDescent="0.25">
      <c r="A725" t="s">
        <v>1097</v>
      </c>
    </row>
    <row r="726" spans="1:1" x14ac:dyDescent="0.25">
      <c r="A726" t="s">
        <v>1098</v>
      </c>
    </row>
    <row r="727" spans="1:1" x14ac:dyDescent="0.25">
      <c r="A727" t="s">
        <v>1099</v>
      </c>
    </row>
    <row r="728" spans="1:1" x14ac:dyDescent="0.25">
      <c r="A728" t="s">
        <v>1100</v>
      </c>
    </row>
    <row r="729" spans="1:1" x14ac:dyDescent="0.25">
      <c r="A729" t="s">
        <v>1101</v>
      </c>
    </row>
    <row r="730" spans="1:1" x14ac:dyDescent="0.25">
      <c r="A730" t="s">
        <v>1102</v>
      </c>
    </row>
    <row r="731" spans="1:1" x14ac:dyDescent="0.25">
      <c r="A731" t="s">
        <v>1103</v>
      </c>
    </row>
    <row r="732" spans="1:1" x14ac:dyDescent="0.25">
      <c r="A732" t="s">
        <v>1104</v>
      </c>
    </row>
    <row r="733" spans="1:1" x14ac:dyDescent="0.25">
      <c r="A733" t="s">
        <v>1105</v>
      </c>
    </row>
    <row r="734" spans="1:1" x14ac:dyDescent="0.25">
      <c r="A734" t="s">
        <v>1106</v>
      </c>
    </row>
    <row r="735" spans="1:1" x14ac:dyDescent="0.25">
      <c r="A735" t="s">
        <v>1107</v>
      </c>
    </row>
    <row r="736" spans="1:1" x14ac:dyDescent="0.25">
      <c r="A736" t="s">
        <v>1108</v>
      </c>
    </row>
    <row r="737" spans="1:1" x14ac:dyDescent="0.25">
      <c r="A737" t="s">
        <v>1109</v>
      </c>
    </row>
    <row r="738" spans="1:1" x14ac:dyDescent="0.25">
      <c r="A738" t="s">
        <v>1110</v>
      </c>
    </row>
    <row r="739" spans="1:1" x14ac:dyDescent="0.25">
      <c r="A739" t="s">
        <v>1111</v>
      </c>
    </row>
    <row r="740" spans="1:1" x14ac:dyDescent="0.25">
      <c r="A740" t="s">
        <v>1112</v>
      </c>
    </row>
    <row r="741" spans="1:1" x14ac:dyDescent="0.25">
      <c r="A741" t="s">
        <v>1113</v>
      </c>
    </row>
    <row r="742" spans="1:1" x14ac:dyDescent="0.25">
      <c r="A742" t="s">
        <v>1114</v>
      </c>
    </row>
    <row r="743" spans="1:1" x14ac:dyDescent="0.25">
      <c r="A743" t="s">
        <v>1115</v>
      </c>
    </row>
    <row r="744" spans="1:1" x14ac:dyDescent="0.25">
      <c r="A744" t="s">
        <v>1116</v>
      </c>
    </row>
    <row r="745" spans="1:1" x14ac:dyDescent="0.25">
      <c r="A745" t="s">
        <v>1117</v>
      </c>
    </row>
    <row r="746" spans="1:1" x14ac:dyDescent="0.25">
      <c r="A746" t="s">
        <v>1118</v>
      </c>
    </row>
    <row r="747" spans="1:1" x14ac:dyDescent="0.25">
      <c r="A747" t="s">
        <v>1119</v>
      </c>
    </row>
    <row r="748" spans="1:1" x14ac:dyDescent="0.25">
      <c r="A748" t="s">
        <v>1120</v>
      </c>
    </row>
    <row r="749" spans="1:1" x14ac:dyDescent="0.25">
      <c r="A749" t="s">
        <v>1121</v>
      </c>
    </row>
    <row r="750" spans="1:1" x14ac:dyDescent="0.25">
      <c r="A750" t="s">
        <v>1122</v>
      </c>
    </row>
    <row r="751" spans="1:1" x14ac:dyDescent="0.25">
      <c r="A751" t="s">
        <v>1123</v>
      </c>
    </row>
    <row r="752" spans="1:1" x14ac:dyDescent="0.25">
      <c r="A752" t="s">
        <v>1124</v>
      </c>
    </row>
    <row r="753" spans="1:1" x14ac:dyDescent="0.25">
      <c r="A753" t="s">
        <v>1125</v>
      </c>
    </row>
    <row r="754" spans="1:1" x14ac:dyDescent="0.25">
      <c r="A754" t="s">
        <v>1126</v>
      </c>
    </row>
    <row r="755" spans="1:1" x14ac:dyDescent="0.25">
      <c r="A755" t="s">
        <v>1127</v>
      </c>
    </row>
    <row r="756" spans="1:1" x14ac:dyDescent="0.25">
      <c r="A756" t="s">
        <v>1128</v>
      </c>
    </row>
    <row r="757" spans="1:1" x14ac:dyDescent="0.25">
      <c r="A757" t="s">
        <v>1129</v>
      </c>
    </row>
    <row r="758" spans="1:1" x14ac:dyDescent="0.25">
      <c r="A758" t="s">
        <v>1130</v>
      </c>
    </row>
    <row r="759" spans="1:1" x14ac:dyDescent="0.25">
      <c r="A759" t="s">
        <v>1131</v>
      </c>
    </row>
    <row r="760" spans="1:1" x14ac:dyDescent="0.25">
      <c r="A760" t="s">
        <v>1132</v>
      </c>
    </row>
    <row r="761" spans="1:1" x14ac:dyDescent="0.25">
      <c r="A761" t="s">
        <v>1133</v>
      </c>
    </row>
    <row r="762" spans="1:1" x14ac:dyDescent="0.25">
      <c r="A762" t="s">
        <v>1134</v>
      </c>
    </row>
    <row r="763" spans="1:1" x14ac:dyDescent="0.25">
      <c r="A763" t="s">
        <v>1135</v>
      </c>
    </row>
    <row r="764" spans="1:1" x14ac:dyDescent="0.25">
      <c r="A764" t="s">
        <v>1136</v>
      </c>
    </row>
    <row r="765" spans="1:1" x14ac:dyDescent="0.25">
      <c r="A765" t="s">
        <v>1137</v>
      </c>
    </row>
    <row r="766" spans="1:1" x14ac:dyDescent="0.25">
      <c r="A766" t="s">
        <v>1138</v>
      </c>
    </row>
    <row r="767" spans="1:1" x14ac:dyDescent="0.25">
      <c r="A767" t="s">
        <v>1139</v>
      </c>
    </row>
    <row r="768" spans="1:1" x14ac:dyDescent="0.25">
      <c r="A768" t="s">
        <v>1140</v>
      </c>
    </row>
    <row r="769" spans="1:1" x14ac:dyDescent="0.25">
      <c r="A769" t="s">
        <v>1141</v>
      </c>
    </row>
    <row r="770" spans="1:1" x14ac:dyDescent="0.25">
      <c r="A770" t="s">
        <v>1142</v>
      </c>
    </row>
    <row r="771" spans="1:1" x14ac:dyDescent="0.25">
      <c r="A771" t="s">
        <v>1143</v>
      </c>
    </row>
    <row r="772" spans="1:1" x14ac:dyDescent="0.25">
      <c r="A772" t="s">
        <v>1144</v>
      </c>
    </row>
    <row r="773" spans="1:1" x14ac:dyDescent="0.25">
      <c r="A773" t="s">
        <v>1145</v>
      </c>
    </row>
    <row r="774" spans="1:1" x14ac:dyDescent="0.25">
      <c r="A774" t="s">
        <v>1146</v>
      </c>
    </row>
    <row r="775" spans="1:1" x14ac:dyDescent="0.25">
      <c r="A775" t="s">
        <v>1147</v>
      </c>
    </row>
    <row r="776" spans="1:1" x14ac:dyDescent="0.25">
      <c r="A776" t="s">
        <v>1148</v>
      </c>
    </row>
    <row r="777" spans="1:1" x14ac:dyDescent="0.25">
      <c r="A777" t="s">
        <v>1149</v>
      </c>
    </row>
    <row r="778" spans="1:1" x14ac:dyDescent="0.25">
      <c r="A778" t="s">
        <v>1150</v>
      </c>
    </row>
    <row r="779" spans="1:1" x14ac:dyDescent="0.25">
      <c r="A779" t="s">
        <v>1151</v>
      </c>
    </row>
    <row r="780" spans="1:1" x14ac:dyDescent="0.25">
      <c r="A780" t="s">
        <v>1152</v>
      </c>
    </row>
    <row r="781" spans="1:1" x14ac:dyDescent="0.25">
      <c r="A781" t="s">
        <v>1153</v>
      </c>
    </row>
    <row r="782" spans="1:1" x14ac:dyDescent="0.25">
      <c r="A782" t="s">
        <v>1154</v>
      </c>
    </row>
    <row r="783" spans="1:1" x14ac:dyDescent="0.25">
      <c r="A783" t="s">
        <v>1155</v>
      </c>
    </row>
    <row r="784" spans="1:1" x14ac:dyDescent="0.25">
      <c r="A784" t="s">
        <v>1156</v>
      </c>
    </row>
    <row r="785" spans="1:1" x14ac:dyDescent="0.25">
      <c r="A785" t="s">
        <v>1157</v>
      </c>
    </row>
    <row r="786" spans="1:1" x14ac:dyDescent="0.25">
      <c r="A786" t="s">
        <v>1158</v>
      </c>
    </row>
    <row r="787" spans="1:1" x14ac:dyDescent="0.25">
      <c r="A787" t="s">
        <v>1159</v>
      </c>
    </row>
    <row r="788" spans="1:1" x14ac:dyDescent="0.25">
      <c r="A788" t="s">
        <v>1160</v>
      </c>
    </row>
    <row r="789" spans="1:1" x14ac:dyDescent="0.25">
      <c r="A789" t="s">
        <v>1161</v>
      </c>
    </row>
    <row r="790" spans="1:1" x14ac:dyDescent="0.25">
      <c r="A790" t="s">
        <v>1162</v>
      </c>
    </row>
    <row r="791" spans="1:1" x14ac:dyDescent="0.25">
      <c r="A791" t="s">
        <v>1163</v>
      </c>
    </row>
    <row r="792" spans="1:1" x14ac:dyDescent="0.25">
      <c r="A792" t="s">
        <v>1164</v>
      </c>
    </row>
    <row r="793" spans="1:1" x14ac:dyDescent="0.25">
      <c r="A793" t="s">
        <v>1165</v>
      </c>
    </row>
    <row r="794" spans="1:1" x14ac:dyDescent="0.25">
      <c r="A794" t="s">
        <v>1166</v>
      </c>
    </row>
    <row r="795" spans="1:1" x14ac:dyDescent="0.25">
      <c r="A795" t="s">
        <v>1167</v>
      </c>
    </row>
    <row r="796" spans="1:1" x14ac:dyDescent="0.25">
      <c r="A796" t="s">
        <v>1168</v>
      </c>
    </row>
    <row r="797" spans="1:1" x14ac:dyDescent="0.25">
      <c r="A797" t="s">
        <v>1169</v>
      </c>
    </row>
    <row r="798" spans="1:1" x14ac:dyDescent="0.25">
      <c r="A798" t="s">
        <v>1170</v>
      </c>
    </row>
    <row r="799" spans="1:1" x14ac:dyDescent="0.25">
      <c r="A799" t="s">
        <v>1171</v>
      </c>
    </row>
    <row r="800" spans="1:1" x14ac:dyDescent="0.25">
      <c r="A800" t="s">
        <v>1172</v>
      </c>
    </row>
    <row r="801" spans="1:1" x14ac:dyDescent="0.25">
      <c r="A801" t="s">
        <v>1173</v>
      </c>
    </row>
    <row r="802" spans="1:1" x14ac:dyDescent="0.25">
      <c r="A802" t="s">
        <v>1174</v>
      </c>
    </row>
    <row r="803" spans="1:1" x14ac:dyDescent="0.25">
      <c r="A803" t="s">
        <v>1175</v>
      </c>
    </row>
    <row r="804" spans="1:1" x14ac:dyDescent="0.25">
      <c r="A804" t="s">
        <v>1176</v>
      </c>
    </row>
    <row r="805" spans="1:1" x14ac:dyDescent="0.25">
      <c r="A805" t="s">
        <v>1177</v>
      </c>
    </row>
    <row r="806" spans="1:1" x14ac:dyDescent="0.25">
      <c r="A806" t="s">
        <v>1178</v>
      </c>
    </row>
    <row r="807" spans="1:1" x14ac:dyDescent="0.25">
      <c r="A807" t="s">
        <v>1179</v>
      </c>
    </row>
    <row r="808" spans="1:1" x14ac:dyDescent="0.25">
      <c r="A808" t="s">
        <v>1180</v>
      </c>
    </row>
    <row r="809" spans="1:1" x14ac:dyDescent="0.25">
      <c r="A809" t="s">
        <v>1181</v>
      </c>
    </row>
    <row r="810" spans="1:1" x14ac:dyDescent="0.25">
      <c r="A810" t="s">
        <v>1182</v>
      </c>
    </row>
    <row r="811" spans="1:1" x14ac:dyDescent="0.25">
      <c r="A811" t="s">
        <v>1183</v>
      </c>
    </row>
    <row r="812" spans="1:1" x14ac:dyDescent="0.25">
      <c r="A812" t="s">
        <v>1184</v>
      </c>
    </row>
    <row r="813" spans="1:1" x14ac:dyDescent="0.25">
      <c r="A813" t="s">
        <v>1185</v>
      </c>
    </row>
    <row r="814" spans="1:1" x14ac:dyDescent="0.25">
      <c r="A814" t="s">
        <v>1186</v>
      </c>
    </row>
    <row r="815" spans="1:1" x14ac:dyDescent="0.25">
      <c r="A815" t="s">
        <v>1187</v>
      </c>
    </row>
    <row r="816" spans="1:1" x14ac:dyDescent="0.25">
      <c r="A816" t="s">
        <v>1188</v>
      </c>
    </row>
    <row r="817" spans="1:1" x14ac:dyDescent="0.25">
      <c r="A817" t="s">
        <v>1189</v>
      </c>
    </row>
    <row r="818" spans="1:1" x14ac:dyDescent="0.25">
      <c r="A818" t="s">
        <v>1190</v>
      </c>
    </row>
    <row r="819" spans="1:1" x14ac:dyDescent="0.25">
      <c r="A819" t="s">
        <v>1191</v>
      </c>
    </row>
    <row r="820" spans="1:1" x14ac:dyDescent="0.25">
      <c r="A820" t="s">
        <v>1192</v>
      </c>
    </row>
    <row r="821" spans="1:1" x14ac:dyDescent="0.25">
      <c r="A821" t="s">
        <v>1193</v>
      </c>
    </row>
    <row r="822" spans="1:1" x14ac:dyDescent="0.25">
      <c r="A822" t="s">
        <v>1194</v>
      </c>
    </row>
    <row r="823" spans="1:1" x14ac:dyDescent="0.25">
      <c r="A823" t="s">
        <v>1195</v>
      </c>
    </row>
    <row r="824" spans="1:1" x14ac:dyDescent="0.25">
      <c r="A824" t="s">
        <v>1196</v>
      </c>
    </row>
    <row r="825" spans="1:1" x14ac:dyDescent="0.25">
      <c r="A825" t="s">
        <v>1197</v>
      </c>
    </row>
    <row r="826" spans="1:1" x14ac:dyDescent="0.25">
      <c r="A826" t="s">
        <v>1198</v>
      </c>
    </row>
    <row r="827" spans="1:1" x14ac:dyDescent="0.25">
      <c r="A827" t="s">
        <v>1199</v>
      </c>
    </row>
    <row r="828" spans="1:1" x14ac:dyDescent="0.25">
      <c r="A828" t="s">
        <v>1200</v>
      </c>
    </row>
    <row r="829" spans="1:1" x14ac:dyDescent="0.25">
      <c r="A829" t="s">
        <v>1201</v>
      </c>
    </row>
    <row r="830" spans="1:1" x14ac:dyDescent="0.25">
      <c r="A830" t="s">
        <v>1202</v>
      </c>
    </row>
    <row r="831" spans="1:1" x14ac:dyDescent="0.25">
      <c r="A831" t="s">
        <v>1203</v>
      </c>
    </row>
    <row r="832" spans="1:1" x14ac:dyDescent="0.25">
      <c r="A832" t="s">
        <v>1204</v>
      </c>
    </row>
    <row r="833" spans="1:1" x14ac:dyDescent="0.25">
      <c r="A833" t="s">
        <v>1205</v>
      </c>
    </row>
    <row r="834" spans="1:1" x14ac:dyDescent="0.25">
      <c r="A834" t="s">
        <v>1206</v>
      </c>
    </row>
    <row r="835" spans="1:1" x14ac:dyDescent="0.25">
      <c r="A835" t="s">
        <v>1207</v>
      </c>
    </row>
    <row r="836" spans="1:1" x14ac:dyDescent="0.25">
      <c r="A836" t="s">
        <v>1208</v>
      </c>
    </row>
    <row r="837" spans="1:1" x14ac:dyDescent="0.25">
      <c r="A837" t="s">
        <v>1209</v>
      </c>
    </row>
    <row r="838" spans="1:1" x14ac:dyDescent="0.25">
      <c r="A838" t="s">
        <v>1210</v>
      </c>
    </row>
    <row r="839" spans="1:1" x14ac:dyDescent="0.25">
      <c r="A839" t="s">
        <v>1211</v>
      </c>
    </row>
    <row r="840" spans="1:1" x14ac:dyDescent="0.25">
      <c r="A840" t="s">
        <v>1212</v>
      </c>
    </row>
    <row r="841" spans="1:1" x14ac:dyDescent="0.25">
      <c r="A841" t="s">
        <v>1213</v>
      </c>
    </row>
    <row r="842" spans="1:1" x14ac:dyDescent="0.25">
      <c r="A842" t="s">
        <v>1214</v>
      </c>
    </row>
    <row r="843" spans="1:1" x14ac:dyDescent="0.25">
      <c r="A843" t="s">
        <v>1215</v>
      </c>
    </row>
    <row r="844" spans="1:1" x14ac:dyDescent="0.25">
      <c r="A844" t="s">
        <v>1216</v>
      </c>
    </row>
    <row r="845" spans="1:1" x14ac:dyDescent="0.25">
      <c r="A845" t="s">
        <v>1217</v>
      </c>
    </row>
    <row r="846" spans="1:1" x14ac:dyDescent="0.25">
      <c r="A846" t="s">
        <v>1218</v>
      </c>
    </row>
    <row r="847" spans="1:1" x14ac:dyDescent="0.25">
      <c r="A847" t="s">
        <v>1219</v>
      </c>
    </row>
    <row r="848" spans="1:1" x14ac:dyDescent="0.25">
      <c r="A848" t="s">
        <v>1220</v>
      </c>
    </row>
    <row r="849" spans="1:1" x14ac:dyDescent="0.25">
      <c r="A849" t="s">
        <v>1221</v>
      </c>
    </row>
    <row r="850" spans="1:1" x14ac:dyDescent="0.25">
      <c r="A850" t="s">
        <v>1222</v>
      </c>
    </row>
    <row r="851" spans="1:1" x14ac:dyDescent="0.25">
      <c r="A851" t="s">
        <v>1223</v>
      </c>
    </row>
    <row r="852" spans="1:1" x14ac:dyDescent="0.25">
      <c r="A852" t="s">
        <v>1224</v>
      </c>
    </row>
    <row r="853" spans="1:1" x14ac:dyDescent="0.25">
      <c r="A853" t="s">
        <v>1225</v>
      </c>
    </row>
    <row r="854" spans="1:1" x14ac:dyDescent="0.25">
      <c r="A854" t="s">
        <v>1226</v>
      </c>
    </row>
    <row r="855" spans="1:1" x14ac:dyDescent="0.25">
      <c r="A855" t="s">
        <v>1227</v>
      </c>
    </row>
    <row r="856" spans="1:1" x14ac:dyDescent="0.25">
      <c r="A856" t="s">
        <v>1228</v>
      </c>
    </row>
    <row r="857" spans="1:1" x14ac:dyDescent="0.25">
      <c r="A857" t="s">
        <v>1229</v>
      </c>
    </row>
    <row r="858" spans="1:1" x14ac:dyDescent="0.25">
      <c r="A858" t="s">
        <v>1230</v>
      </c>
    </row>
    <row r="859" spans="1:1" x14ac:dyDescent="0.25">
      <c r="A859" t="s">
        <v>1231</v>
      </c>
    </row>
    <row r="860" spans="1:1" x14ac:dyDescent="0.25">
      <c r="A860" t="s">
        <v>1232</v>
      </c>
    </row>
    <row r="861" spans="1:1" x14ac:dyDescent="0.25">
      <c r="A861" t="s">
        <v>1233</v>
      </c>
    </row>
    <row r="862" spans="1:1" x14ac:dyDescent="0.25">
      <c r="A862" t="s">
        <v>1234</v>
      </c>
    </row>
    <row r="863" spans="1:1" x14ac:dyDescent="0.25">
      <c r="A863" t="s">
        <v>1235</v>
      </c>
    </row>
    <row r="864" spans="1:1" x14ac:dyDescent="0.25">
      <c r="A864" t="s">
        <v>1236</v>
      </c>
    </row>
    <row r="865" spans="1:1" x14ac:dyDescent="0.25">
      <c r="A865" t="s">
        <v>1237</v>
      </c>
    </row>
    <row r="866" spans="1:1" x14ac:dyDescent="0.25">
      <c r="A866" t="s">
        <v>1238</v>
      </c>
    </row>
    <row r="867" spans="1:1" x14ac:dyDescent="0.25">
      <c r="A867" t="s">
        <v>1239</v>
      </c>
    </row>
    <row r="868" spans="1:1" x14ac:dyDescent="0.25">
      <c r="A868" t="s">
        <v>1240</v>
      </c>
    </row>
    <row r="869" spans="1:1" x14ac:dyDescent="0.25">
      <c r="A869" t="s">
        <v>1241</v>
      </c>
    </row>
    <row r="870" spans="1:1" x14ac:dyDescent="0.25">
      <c r="A870" t="s">
        <v>1242</v>
      </c>
    </row>
    <row r="871" spans="1:1" x14ac:dyDescent="0.25">
      <c r="A871" t="s">
        <v>1243</v>
      </c>
    </row>
    <row r="872" spans="1:1" x14ac:dyDescent="0.25">
      <c r="A872" t="s">
        <v>1244</v>
      </c>
    </row>
    <row r="873" spans="1:1" x14ac:dyDescent="0.25">
      <c r="A873" t="s">
        <v>1245</v>
      </c>
    </row>
    <row r="874" spans="1:1" x14ac:dyDescent="0.25">
      <c r="A874" t="s">
        <v>1246</v>
      </c>
    </row>
    <row r="875" spans="1:1" x14ac:dyDescent="0.25">
      <c r="A875" t="s">
        <v>1247</v>
      </c>
    </row>
    <row r="876" spans="1:1" x14ac:dyDescent="0.25">
      <c r="A876" t="s">
        <v>1248</v>
      </c>
    </row>
    <row r="877" spans="1:1" x14ac:dyDescent="0.25">
      <c r="A877" t="s">
        <v>1249</v>
      </c>
    </row>
    <row r="878" spans="1:1" x14ac:dyDescent="0.25">
      <c r="A878" t="s">
        <v>1250</v>
      </c>
    </row>
    <row r="879" spans="1:1" x14ac:dyDescent="0.25">
      <c r="A879" t="s">
        <v>1251</v>
      </c>
    </row>
    <row r="880" spans="1:1" x14ac:dyDescent="0.25">
      <c r="A880" t="s">
        <v>1252</v>
      </c>
    </row>
    <row r="881" spans="1:1" x14ac:dyDescent="0.25">
      <c r="A881" t="s">
        <v>1253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Данные</vt:lpstr>
      <vt:lpstr>Лист5</vt:lpstr>
      <vt:lpstr>Лист6</vt:lpstr>
      <vt:lpstr>Лист3</vt:lpstr>
      <vt:lpstr>Лист4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</cp:lastModifiedBy>
  <dcterms:created xsi:type="dcterms:W3CDTF">2016-05-27T10:40:37Z</dcterms:created>
  <dcterms:modified xsi:type="dcterms:W3CDTF">2016-05-30T12:14:45Z</dcterms:modified>
</cp:coreProperties>
</file>